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生會\"/>
    </mc:Choice>
  </mc:AlternateContent>
  <xr:revisionPtr revIDLastSave="0" documentId="13_ncr:1_{BAC2202F-39A8-42E0-BA79-FB1F6788305E}" xr6:coauthVersionLast="45" xr6:coauthVersionMax="45" xr10:uidLastSave="{00000000-0000-0000-0000-000000000000}"/>
  <bookViews>
    <workbookView xWindow="-108" yWindow="-108" windowWidth="23256" windowHeight="12576" xr2:uid="{B45A7AC6-F6F6-4087-A5BE-FE6238F3EE7E}"/>
  </bookViews>
  <sheets>
    <sheet name="工作表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4" i="1" l="1"/>
  <c r="I5" i="1" s="1"/>
  <c r="I6" i="1" s="1"/>
  <c r="I7" i="1" s="1"/>
  <c r="I8" i="1" s="1"/>
  <c r="I9" i="1" s="1"/>
</calcChain>
</file>

<file path=xl/sharedStrings.xml><?xml version="1.0" encoding="utf-8"?>
<sst xmlns="http://schemas.openxmlformats.org/spreadsheetml/2006/main" count="35" uniqueCount="33">
  <si>
    <t>文藻外語大學第19屆學生會 109年5月學生會費月份收支明細</t>
  </si>
  <si>
    <t>日期</t>
  </si>
  <si>
    <t>傳票</t>
  </si>
  <si>
    <t>種類</t>
  </si>
  <si>
    <t>社團</t>
  </si>
  <si>
    <t>項目</t>
  </si>
  <si>
    <t>摘要</t>
  </si>
  <si>
    <t>金額</t>
  </si>
  <si>
    <t>合計</t>
  </si>
  <si>
    <t>支出</t>
  </si>
  <si>
    <r>
      <t>2</t>
    </r>
    <r>
      <rPr>
        <sz val="10"/>
        <color rgb="FF000000"/>
        <rFont val="細明體"/>
        <family val="3"/>
        <charset val="136"/>
      </rPr>
      <t>月</t>
    </r>
    <r>
      <rPr>
        <sz val="10"/>
        <color rgb="FF000000"/>
        <rFont val="Arial"/>
        <family val="2"/>
      </rPr>
      <t>-5</t>
    </r>
    <r>
      <rPr>
        <sz val="10"/>
        <color rgb="FF000000"/>
        <rFont val="細明體"/>
        <family val="3"/>
        <charset val="136"/>
      </rPr>
      <t>月</t>
    </r>
    <phoneticPr fontId="8" type="noConversion"/>
  </si>
  <si>
    <t>D</t>
    <phoneticPr fontId="8" type="noConversion"/>
  </si>
  <si>
    <r>
      <rPr>
        <sz val="10"/>
        <color rgb="FF000000"/>
        <rFont val="細明體"/>
        <family val="3"/>
        <charset val="136"/>
      </rPr>
      <t>學生會行政中心 器材部</t>
    </r>
    <phoneticPr fontId="8" type="noConversion"/>
  </si>
  <si>
    <t>108-2學活器材購買</t>
    <phoneticPr fontId="8" type="noConversion"/>
  </si>
  <si>
    <t>A</t>
    <phoneticPr fontId="8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</si>
  <si>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公關部</t>
    </r>
    <phoneticPr fontId="8" type="noConversion"/>
  </si>
  <si>
    <t>畢業贈禮禮品費</t>
    <phoneticPr fontId="8" type="noConversion"/>
  </si>
  <si>
    <t>B</t>
    <phoneticPr fontId="8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</si>
  <si>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財務部</t>
    </r>
    <phoneticPr fontId="8" type="noConversion"/>
  </si>
  <si>
    <t>四月工讀生費</t>
    <phoneticPr fontId="8" type="noConversion"/>
  </si>
  <si>
    <t>學生會學生議會</t>
    <phoneticPr fontId="8" type="noConversion"/>
  </si>
  <si>
    <t>影印(三折頁)</t>
    <phoneticPr fontId="8" type="noConversion"/>
  </si>
  <si>
    <t>C</t>
    <phoneticPr fontId="8" type="noConversion"/>
  </si>
  <si>
    <t>四月行政雜支</t>
    <phoneticPr fontId="8" type="noConversion"/>
  </si>
  <si>
    <t>學生會財務部部長</t>
  </si>
  <si>
    <t xml:space="preserve"> 收入合計</t>
  </si>
  <si>
    <t>學生議會經總召委</t>
  </si>
  <si>
    <t xml:space="preserve"> 支出合計</t>
  </si>
  <si>
    <t>學生會輔導老師</t>
  </si>
  <si>
    <t xml:space="preserve"> 本月總結餘</t>
  </si>
  <si>
    <t>學生會會長</t>
  </si>
  <si>
    <t>學生議會議長</t>
  </si>
  <si>
    <t>課外活動指導組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</si>
</sst>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b/>
      <sz val="18"/>
      <color theme="1"/>
      <name val="Arial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name val="Calibri"/>
      <family val="2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2"/>
      <name val="Calibri"/>
      <family val="2"/>
      <charset val="136"/>
    </font>
    <font>
      <sz val="12"/>
      <name val="細明體"/>
      <family val="2"/>
      <charset val="136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一般" xfId="0" builtinId="0"/>
  </cellStyles>
  <dxfs count="1"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2&#26376;&#25910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"/>
      <sheetName val="3月"/>
      <sheetName val="4月"/>
      <sheetName val="5月"/>
      <sheetName val="6月"/>
      <sheetName val="7月"/>
    </sheetNames>
    <sheetDataSet>
      <sheetData sheetId="0" refreshError="1"/>
      <sheetData sheetId="1" refreshError="1"/>
      <sheetData sheetId="2">
        <row r="19">
          <cell r="I19">
            <v>4079110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D2F22-7136-4BE6-810F-0AA35A7E399B}">
  <dimension ref="A1:I21"/>
  <sheetViews>
    <sheetView tabSelected="1" workbookViewId="0">
      <selection activeCell="E5" sqref="E5"/>
    </sheetView>
  </sheetViews>
  <sheetFormatPr defaultRowHeight="16.2" x14ac:dyDescent="0.3"/>
  <cols>
    <col min="2" max="2" width="11.77734375" customWidth="1"/>
    <col min="4" max="4" width="6" bestFit="1" customWidth="1"/>
    <col min="5" max="5" width="25.6640625" bestFit="1" customWidth="1"/>
    <col min="6" max="6" width="19.33203125" bestFit="1" customWidth="1"/>
    <col min="7" max="7" width="17.77734375" customWidth="1"/>
    <col min="8" max="8" width="13.5546875" bestFit="1" customWidth="1"/>
    <col min="9" max="9" width="12.44140625" bestFit="1" customWidth="1"/>
  </cols>
  <sheetData>
    <row r="1" spans="1:9" x14ac:dyDescent="0.3">
      <c r="A1" s="16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x14ac:dyDescent="0.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8" x14ac:dyDescent="0.35">
      <c r="A4" s="1" t="s">
        <v>9</v>
      </c>
      <c r="B4" s="2"/>
      <c r="C4" s="2"/>
      <c r="D4" s="2"/>
      <c r="E4" s="2"/>
      <c r="F4" s="2"/>
      <c r="G4" s="2"/>
      <c r="H4" s="2"/>
      <c r="I4" s="3">
        <f>'[1]4月'!I19</f>
        <v>4079110</v>
      </c>
    </row>
    <row r="5" spans="1:9" ht="18" x14ac:dyDescent="0.35">
      <c r="A5" s="1"/>
      <c r="B5" s="4" t="s">
        <v>10</v>
      </c>
      <c r="C5" s="2"/>
      <c r="D5" s="5" t="s">
        <v>11</v>
      </c>
      <c r="E5" s="6" t="s">
        <v>12</v>
      </c>
      <c r="F5" s="7" t="s">
        <v>13</v>
      </c>
      <c r="G5" s="2"/>
      <c r="H5" s="2">
        <v>10000</v>
      </c>
      <c r="I5" s="3">
        <f>I4-H5</f>
        <v>4069110</v>
      </c>
    </row>
    <row r="6" spans="1:9" ht="18" x14ac:dyDescent="0.35">
      <c r="A6" s="8"/>
      <c r="B6" s="4">
        <v>4</v>
      </c>
      <c r="C6" s="8"/>
      <c r="D6" s="5" t="s">
        <v>14</v>
      </c>
      <c r="E6" s="9" t="s">
        <v>15</v>
      </c>
      <c r="F6" s="10" t="s">
        <v>16</v>
      </c>
      <c r="G6" s="8"/>
      <c r="H6" s="1">
        <v>118125</v>
      </c>
      <c r="I6" s="3">
        <f>I5-H6</f>
        <v>3950985</v>
      </c>
    </row>
    <row r="7" spans="1:9" ht="18" x14ac:dyDescent="0.35">
      <c r="A7" s="1"/>
      <c r="B7" s="4">
        <v>5</v>
      </c>
      <c r="C7" s="1"/>
      <c r="D7" s="4" t="s">
        <v>17</v>
      </c>
      <c r="E7" s="9" t="s">
        <v>18</v>
      </c>
      <c r="F7" s="10" t="s">
        <v>19</v>
      </c>
      <c r="G7" s="1"/>
      <c r="H7" s="1">
        <v>19276</v>
      </c>
      <c r="I7" s="3">
        <f>I6-H7</f>
        <v>3931709</v>
      </c>
    </row>
    <row r="8" spans="1:9" ht="18" x14ac:dyDescent="0.35">
      <c r="A8" s="1"/>
      <c r="B8" s="4">
        <v>6</v>
      </c>
      <c r="C8" s="1"/>
      <c r="D8" s="4" t="s">
        <v>14</v>
      </c>
      <c r="E8" s="11" t="s">
        <v>20</v>
      </c>
      <c r="F8" s="10" t="s">
        <v>21</v>
      </c>
      <c r="G8" s="1"/>
      <c r="H8" s="1">
        <v>1200</v>
      </c>
      <c r="I8" s="3">
        <f>I7-H8</f>
        <v>3930509</v>
      </c>
    </row>
    <row r="9" spans="1:9" ht="18" x14ac:dyDescent="0.35">
      <c r="A9" s="1"/>
      <c r="B9" s="4">
        <v>26</v>
      </c>
      <c r="C9" s="1"/>
      <c r="D9" s="4" t="s">
        <v>22</v>
      </c>
      <c r="E9" s="9" t="s">
        <v>18</v>
      </c>
      <c r="F9" s="10" t="s">
        <v>23</v>
      </c>
      <c r="G9" s="1"/>
      <c r="H9" s="1">
        <v>67</v>
      </c>
      <c r="I9" s="3">
        <f>I8-H9</f>
        <v>3930442</v>
      </c>
    </row>
    <row r="10" spans="1:9" ht="18" x14ac:dyDescent="0.35">
      <c r="A10" s="1"/>
      <c r="B10" s="4"/>
      <c r="C10" s="1"/>
      <c r="D10" s="4"/>
      <c r="E10" s="9"/>
      <c r="F10" s="10"/>
      <c r="G10" s="1"/>
      <c r="H10" s="1"/>
      <c r="I10" s="3"/>
    </row>
    <row r="11" spans="1:9" ht="18" x14ac:dyDescent="0.35">
      <c r="A11" s="1"/>
      <c r="B11" s="4"/>
      <c r="C11" s="1"/>
      <c r="D11" s="4"/>
      <c r="E11" s="9"/>
      <c r="F11" s="10"/>
      <c r="G11" s="1"/>
      <c r="H11" s="1"/>
      <c r="I11" s="3"/>
    </row>
    <row r="12" spans="1:9" ht="18" x14ac:dyDescent="0.35">
      <c r="A12" s="12"/>
      <c r="B12" s="4"/>
      <c r="C12" s="12"/>
      <c r="D12" s="4"/>
      <c r="E12" s="9"/>
      <c r="F12" s="10"/>
      <c r="G12" s="12"/>
      <c r="H12" s="1"/>
      <c r="I12" s="3"/>
    </row>
    <row r="13" spans="1:9" ht="18" x14ac:dyDescent="0.35">
      <c r="A13" s="12"/>
      <c r="B13" s="4"/>
      <c r="C13" s="12"/>
      <c r="D13" s="4"/>
      <c r="E13" s="9"/>
      <c r="F13" s="10"/>
      <c r="G13" s="12"/>
      <c r="H13" s="1"/>
      <c r="I13" s="3"/>
    </row>
    <row r="14" spans="1:9" ht="18" x14ac:dyDescent="0.35">
      <c r="A14" s="12"/>
      <c r="B14" s="4"/>
      <c r="C14" s="12"/>
      <c r="D14" s="4"/>
      <c r="E14" s="9"/>
      <c r="F14" s="10"/>
      <c r="G14" s="12"/>
      <c r="H14" s="1"/>
      <c r="I14" s="3"/>
    </row>
    <row r="15" spans="1:9" ht="18" x14ac:dyDescent="0.35">
      <c r="A15" s="12"/>
      <c r="B15" s="4"/>
      <c r="C15" s="12"/>
      <c r="D15" s="4"/>
      <c r="E15" s="9"/>
      <c r="F15" s="10"/>
      <c r="G15" s="12"/>
      <c r="H15" s="1"/>
      <c r="I15" s="3"/>
    </row>
    <row r="16" spans="1:9" x14ac:dyDescent="0.3">
      <c r="A16" s="14" t="s">
        <v>24</v>
      </c>
      <c r="B16" s="15"/>
      <c r="C16" s="15"/>
      <c r="D16" s="15"/>
      <c r="E16" s="12"/>
      <c r="F16" s="12"/>
      <c r="G16" s="12"/>
      <c r="H16" s="12" t="s">
        <v>25</v>
      </c>
      <c r="I16" s="12"/>
    </row>
    <row r="17" spans="1:9" x14ac:dyDescent="0.3">
      <c r="A17" s="14" t="s">
        <v>26</v>
      </c>
      <c r="B17" s="15"/>
      <c r="C17" s="15"/>
      <c r="D17" s="15"/>
      <c r="E17" s="12"/>
      <c r="F17" s="12"/>
      <c r="G17" s="12"/>
      <c r="H17" s="12" t="s">
        <v>27</v>
      </c>
      <c r="I17" s="13">
        <f>SUM(H5:H9)</f>
        <v>148668</v>
      </c>
    </row>
    <row r="18" spans="1:9" x14ac:dyDescent="0.3">
      <c r="A18" s="14" t="s">
        <v>28</v>
      </c>
      <c r="B18" s="15"/>
      <c r="C18" s="15"/>
      <c r="D18" s="15"/>
      <c r="E18" s="12"/>
      <c r="F18" s="12"/>
      <c r="G18" s="12"/>
      <c r="H18" s="1" t="s">
        <v>29</v>
      </c>
      <c r="I18" s="13">
        <v>3930442</v>
      </c>
    </row>
    <row r="19" spans="1:9" x14ac:dyDescent="0.3">
      <c r="A19" s="14" t="s">
        <v>30</v>
      </c>
      <c r="B19" s="15"/>
      <c r="C19" s="15"/>
      <c r="D19" s="15"/>
      <c r="E19" s="12"/>
      <c r="F19" s="12"/>
      <c r="G19" s="12"/>
      <c r="H19" s="12"/>
      <c r="I19" s="12"/>
    </row>
    <row r="20" spans="1:9" x14ac:dyDescent="0.3">
      <c r="A20" s="14" t="s">
        <v>31</v>
      </c>
      <c r="B20" s="15"/>
      <c r="C20" s="15"/>
      <c r="D20" s="15"/>
      <c r="E20" s="12"/>
      <c r="F20" s="12"/>
      <c r="G20" s="12"/>
      <c r="H20" s="12"/>
      <c r="I20" s="12"/>
    </row>
    <row r="21" spans="1:9" x14ac:dyDescent="0.3">
      <c r="A21" s="14" t="s">
        <v>32</v>
      </c>
      <c r="B21" s="15"/>
      <c r="C21" s="15"/>
      <c r="D21" s="15"/>
      <c r="E21" s="12"/>
      <c r="F21" s="12"/>
      <c r="G21" s="12"/>
      <c r="H21" s="12"/>
      <c r="I21" s="12"/>
    </row>
  </sheetData>
  <mergeCells count="7">
    <mergeCell ref="A21:D21"/>
    <mergeCell ref="A1:I2"/>
    <mergeCell ref="A16:D16"/>
    <mergeCell ref="A17:D17"/>
    <mergeCell ref="A18:D18"/>
    <mergeCell ref="A19:D19"/>
    <mergeCell ref="A20:D20"/>
  </mergeCells>
  <phoneticPr fontId="2" type="noConversion"/>
  <conditionalFormatting sqref="A1:I2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2020-06-21T05:06:19Z</dcterms:created>
  <dcterms:modified xsi:type="dcterms:W3CDTF">2020-08-05T14:11:23Z</dcterms:modified>
</cp:coreProperties>
</file>