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1FE6DB3A-5AD8-4ADF-BCDE-6B156977C501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工作表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uri="GoogleSheetsCustomDataVersion1">
      <go:sheetsCustomData xmlns:go="http://customooxmlschemas.google.com/" r:id="rId5" roundtripDataSignature="AMtx7mh5Z3dnqwcayEQJka5Ug9CrXmvSMw=="/>
    </ext>
  </extLst>
</workbook>
</file>

<file path=xl/calcChain.xml><?xml version="1.0" encoding="utf-8"?>
<calcChain xmlns="http://schemas.openxmlformats.org/spreadsheetml/2006/main">
  <c r="I111" i="1" l="1"/>
  <c r="I102" i="1"/>
  <c r="I98" i="1"/>
  <c r="I94" i="1"/>
  <c r="I93" i="1"/>
  <c r="I92" i="1"/>
  <c r="I87" i="1"/>
  <c r="I85" i="1"/>
  <c r="I83" i="1"/>
  <c r="I78" i="1"/>
  <c r="I77" i="1"/>
  <c r="I76" i="1"/>
  <c r="I73" i="1"/>
  <c r="I69" i="1"/>
  <c r="I61" i="1"/>
  <c r="I57" i="1"/>
  <c r="I49" i="1"/>
  <c r="I47" i="1"/>
  <c r="I43" i="1"/>
  <c r="I42" i="1"/>
  <c r="I41" i="1"/>
  <c r="I39" i="1"/>
  <c r="I33" i="1"/>
  <c r="I29" i="1"/>
  <c r="I26" i="1"/>
  <c r="I22" i="1"/>
  <c r="I18" i="1"/>
  <c r="I14" i="1"/>
  <c r="I9" i="1"/>
  <c r="H7" i="1"/>
</calcChain>
</file>

<file path=xl/sharedStrings.xml><?xml version="1.0" encoding="utf-8"?>
<sst xmlns="http://schemas.openxmlformats.org/spreadsheetml/2006/main" count="166" uniqueCount="137">
  <si>
    <r>
      <rPr>
        <sz val="22"/>
        <color theme="1"/>
        <rFont val="Adobe 繁黑體 std b"/>
        <family val="3"/>
        <charset val="136"/>
      </rPr>
      <t xml:space="preserve">文藻外語大學學生會 109學年度第一學期決算表
</t>
    </r>
    <r>
      <rPr>
        <sz val="18"/>
        <color theme="1"/>
        <rFont val="adobe 繁黑體 std b"/>
        <family val="3"/>
        <charset val="136"/>
      </rPr>
      <t>單位：新台幣元；%</t>
    </r>
  </si>
  <si>
    <t>科目</t>
  </si>
  <si>
    <t>上學年同期預算</t>
  </si>
  <si>
    <t>本期法定預算</t>
  </si>
  <si>
    <t>本期實際支出</t>
  </si>
  <si>
    <t>比較增減數</t>
  </si>
  <si>
    <t>備註</t>
  </si>
  <si>
    <t>執行率</t>
  </si>
  <si>
    <t>款</t>
  </si>
  <si>
    <t>項</t>
  </si>
  <si>
    <t>目</t>
  </si>
  <si>
    <t>節</t>
  </si>
  <si>
    <t>名稱</t>
  </si>
  <si>
    <r>
      <rPr>
        <sz val="12"/>
        <color theme="1"/>
        <rFont val="新細明體"/>
        <family val="1"/>
        <charset val="136"/>
      </rPr>
      <t>總決算</t>
    </r>
  </si>
  <si>
    <t>學生會</t>
  </si>
  <si>
    <t>行政中心</t>
  </si>
  <si>
    <t>學權部預算</t>
  </si>
  <si>
    <t>民主牆</t>
  </si>
  <si>
    <t>沒有花費</t>
  </si>
  <si>
    <t>活動海報</t>
  </si>
  <si>
    <t>紙膠帶</t>
  </si>
  <si>
    <t>便條紙</t>
  </si>
  <si>
    <t>秘書處預算</t>
  </si>
  <si>
    <t>109學年度全校學生社團評鑑系列活動-社團資料講習</t>
  </si>
  <si>
    <t>講師上課時間縮減</t>
  </si>
  <si>
    <t>鐘點費</t>
  </si>
  <si>
    <t>雜支（海報印製、冷氣卡等）</t>
  </si>
  <si>
    <t>人資部預算</t>
  </si>
  <si>
    <t>學生會新生徵選</t>
  </si>
  <si>
    <r>
      <rPr>
        <sz val="12"/>
        <color theme="1"/>
        <rFont val="細明體"/>
        <family val="3"/>
        <charset val="136"/>
      </rPr>
      <t>海報加傳單的費用為</t>
    </r>
    <r>
      <rPr>
        <sz val="12"/>
        <color theme="1"/>
        <rFont val="Arial"/>
        <family val="2"/>
      </rPr>
      <t>638</t>
    </r>
    <r>
      <rPr>
        <sz val="12"/>
        <color theme="1"/>
        <rFont val="細明體"/>
        <family val="3"/>
        <charset val="136"/>
      </rPr>
      <t>元</t>
    </r>
  </si>
  <si>
    <t>海報</t>
  </si>
  <si>
    <t>傳單</t>
  </si>
  <si>
    <t>社務部預算</t>
  </si>
  <si>
    <t>109學年度新任社團組織幹部訓練研習營</t>
  </si>
  <si>
    <t>其他項目由學輔經費支出</t>
  </si>
  <si>
    <t>車馬費</t>
  </si>
  <si>
    <t>公關部預算</t>
  </si>
  <si>
    <t>特約商活動</t>
  </si>
  <si>
    <t>交通費有多估，餐費比預算中便宜</t>
  </si>
  <si>
    <t>採訪飲食費</t>
  </si>
  <si>
    <t>交通費</t>
  </si>
  <si>
    <t>特約商文宣品</t>
  </si>
  <si>
    <t>已透過粉專宣傳，則不需海報</t>
  </si>
  <si>
    <t>文宣費</t>
  </si>
  <si>
    <t>海報費</t>
  </si>
  <si>
    <t>設計部預算</t>
  </si>
  <si>
    <t>財產經費預定</t>
  </si>
  <si>
    <t>工作人員證</t>
  </si>
  <si>
    <t>文具</t>
  </si>
  <si>
    <t>沒有採買文具</t>
  </si>
  <si>
    <t>活動大背板</t>
  </si>
  <si>
    <t>背板印刷</t>
  </si>
  <si>
    <t>電繪軟體</t>
  </si>
  <si>
    <t>名片</t>
  </si>
  <si>
    <t>財務部預算</t>
  </si>
  <si>
    <t>學生會費補助款</t>
  </si>
  <si>
    <t>有些社團不符合領取資格</t>
  </si>
  <si>
    <t>購買文具、印章、會服稅金、會內餐費</t>
  </si>
  <si>
    <t>學生議會</t>
  </si>
  <si>
    <t>餐飲費</t>
  </si>
  <si>
    <t>學生評議會</t>
  </si>
  <si>
    <t>系學會</t>
  </si>
  <si>
    <r>
      <rPr>
        <sz val="12"/>
        <color theme="1"/>
        <rFont val="細明體"/>
        <family val="3"/>
        <charset val="136"/>
      </rPr>
      <t>總共是</t>
    </r>
    <r>
      <rPr>
        <sz val="12"/>
        <color theme="1"/>
        <rFont val="Arial"/>
        <family val="2"/>
      </rPr>
      <t>174,855</t>
    </r>
    <r>
      <rPr>
        <sz val="12"/>
        <color theme="1"/>
        <rFont val="細明體"/>
        <family val="3"/>
        <charset val="136"/>
      </rPr>
      <t>元</t>
    </r>
  </si>
  <si>
    <t>社團</t>
  </si>
  <si>
    <t>畢業公演補助款</t>
  </si>
  <si>
    <t>僅三個系學會申請</t>
  </si>
  <si>
    <t>工讀生費</t>
  </si>
  <si>
    <t>當初有多估預算</t>
  </si>
  <si>
    <t>活動部預算</t>
  </si>
  <si>
    <t>世界文化嘉年華</t>
  </si>
  <si>
    <t>帳篷</t>
  </si>
  <si>
    <t>活動獎金</t>
  </si>
  <si>
    <t>雜支</t>
  </si>
  <si>
    <t>文宣海報費</t>
  </si>
  <si>
    <t>名人講座</t>
  </si>
  <si>
    <t>海報尺寸較小，故支出金額較低</t>
  </si>
  <si>
    <t>講師費</t>
  </si>
  <si>
    <r>
      <rPr>
        <sz val="12"/>
        <color theme="1"/>
        <rFont val="細明體"/>
        <family val="3"/>
        <charset val="136"/>
      </rPr>
      <t>匯費</t>
    </r>
    <r>
      <rPr>
        <sz val="12"/>
        <color theme="1"/>
        <rFont val="Arial"/>
        <family val="2"/>
      </rPr>
      <t>30</t>
    </r>
    <r>
      <rPr>
        <sz val="12"/>
        <color theme="1"/>
        <rFont val="細明體"/>
        <family val="3"/>
        <charset val="136"/>
      </rPr>
      <t>元</t>
    </r>
  </si>
  <si>
    <t>校園演唱會</t>
  </si>
  <si>
    <t>不須支付公開演出申請費</t>
  </si>
  <si>
    <t>１</t>
  </si>
  <si>
    <t>表演費</t>
  </si>
  <si>
    <r>
      <rPr>
        <sz val="12"/>
        <color theme="1"/>
        <rFont val="Arial"/>
        <family val="2"/>
      </rPr>
      <t>90</t>
    </r>
    <r>
      <rPr>
        <sz val="12"/>
        <color theme="1"/>
        <rFont val="細明體"/>
        <family val="3"/>
        <charset val="136"/>
      </rPr>
      <t>元匯費</t>
    </r>
  </si>
  <si>
    <t>２</t>
  </si>
  <si>
    <t>音響費</t>
  </si>
  <si>
    <t>皆含在表演費裡的支出</t>
  </si>
  <si>
    <t>燈光費</t>
  </si>
  <si>
    <t>其他工程費</t>
  </si>
  <si>
    <t>公開演出申請費</t>
  </si>
  <si>
    <t>此次活動無需申請任何公開演出之版權</t>
  </si>
  <si>
    <t>預估支出與活動當天有出入</t>
  </si>
  <si>
    <t>新聞部預算</t>
  </si>
  <si>
    <t>Podcast節目</t>
  </si>
  <si>
    <t>多數訪賓因工作規畫而拒絕邀請，黃捷議員並未支付鐘點費</t>
  </si>
  <si>
    <r>
      <rPr>
        <sz val="12"/>
        <color theme="1"/>
        <rFont val="Arial"/>
        <family val="2"/>
      </rPr>
      <t>2000</t>
    </r>
    <r>
      <rPr>
        <sz val="12"/>
        <color theme="1"/>
        <rFont val="細明體"/>
        <family val="3"/>
        <charset val="136"/>
      </rPr>
      <t>元為講師費</t>
    </r>
    <r>
      <rPr>
        <sz val="12"/>
        <color theme="1"/>
        <rFont val="Arial"/>
        <family val="2"/>
      </rPr>
      <t xml:space="preserve"> 226</t>
    </r>
    <r>
      <rPr>
        <sz val="12"/>
        <color theme="1"/>
        <rFont val="細明體"/>
        <family val="3"/>
        <charset val="136"/>
      </rPr>
      <t>元為回贈訪賓的文具</t>
    </r>
  </si>
  <si>
    <t>器材部預算</t>
  </si>
  <si>
    <t>五彩繽紛器材訓練營</t>
  </si>
  <si>
    <t>全數由學輔經費支出</t>
  </si>
  <si>
    <t>講義費</t>
  </si>
  <si>
    <t>器材購買及耗材購置</t>
  </si>
  <si>
    <r>
      <rPr>
        <sz val="12"/>
        <color theme="1"/>
        <rFont val="細明體"/>
        <family val="3"/>
        <charset val="136"/>
      </rPr>
      <t>手提式擴大機、對講機維修</t>
    </r>
    <r>
      <rPr>
        <sz val="12"/>
        <color theme="1"/>
        <rFont val="Arial"/>
        <family val="2"/>
      </rPr>
      <t>6900</t>
    </r>
    <r>
      <rPr>
        <sz val="12"/>
        <color theme="1"/>
        <rFont val="細明體"/>
        <family val="3"/>
        <charset val="136"/>
      </rPr>
      <t>元</t>
    </r>
    <r>
      <rPr>
        <sz val="12"/>
        <color theme="1"/>
        <rFont val="Arial"/>
        <family val="2"/>
      </rPr>
      <t xml:space="preserve"> </t>
    </r>
    <r>
      <rPr>
        <sz val="12"/>
        <color theme="1"/>
        <rFont val="細明體"/>
        <family val="3"/>
        <charset val="136"/>
      </rPr>
      <t>擴大機維修</t>
    </r>
    <r>
      <rPr>
        <sz val="12"/>
        <color theme="1"/>
        <rFont val="Arial"/>
        <family val="2"/>
      </rPr>
      <t>2700</t>
    </r>
    <r>
      <rPr>
        <sz val="12"/>
        <color theme="1"/>
        <rFont val="細明體"/>
        <family val="3"/>
        <charset val="136"/>
      </rPr>
      <t>元</t>
    </r>
  </si>
  <si>
    <t>事務機</t>
  </si>
  <si>
    <t>含六月到十一月的事務機包錶費</t>
  </si>
  <si>
    <t>正副會長預算</t>
  </si>
  <si>
    <r>
      <rPr>
        <sz val="12"/>
        <color theme="1"/>
        <rFont val="細明體"/>
        <family val="3"/>
        <charset val="136"/>
      </rPr>
      <t>臨時預算會改成正副會長各</t>
    </r>
    <r>
      <rPr>
        <sz val="12"/>
        <color theme="1"/>
        <rFont val="Arial"/>
        <family val="2"/>
      </rPr>
      <t>3000</t>
    </r>
    <r>
      <rPr>
        <sz val="12"/>
        <color theme="1"/>
        <rFont val="細明體"/>
        <family val="3"/>
        <charset val="136"/>
      </rPr>
      <t>元</t>
    </r>
  </si>
  <si>
    <t>大專傳承營</t>
  </si>
  <si>
    <t>活動經費預算</t>
  </si>
  <si>
    <t>學生會學生議會全體餐費</t>
  </si>
  <si>
    <t>由議會行政雜支支出</t>
  </si>
  <si>
    <t>預算會</t>
  </si>
  <si>
    <t>總預算表統一單張</t>
  </si>
  <si>
    <t>影印費</t>
  </si>
  <si>
    <t>研習經費</t>
  </si>
  <si>
    <t>未有人參加相關研習</t>
  </si>
  <si>
    <t>住宿費</t>
  </si>
  <si>
    <t>報名費</t>
  </si>
  <si>
    <t>臺學聯 A151學生自治 實踐夏令營</t>
  </si>
  <si>
    <t>報名費(含住宿費)</t>
  </si>
  <si>
    <r>
      <rPr>
        <sz val="12"/>
        <color theme="1"/>
        <rFont val="Arial"/>
        <family val="2"/>
      </rPr>
      <t>842*2</t>
    </r>
    <r>
      <rPr>
        <sz val="12"/>
        <color theme="1"/>
        <rFont val="細明體"/>
        <family val="3"/>
        <charset val="136"/>
      </rPr>
      <t>人</t>
    </r>
    <r>
      <rPr>
        <sz val="12"/>
        <color theme="1"/>
        <rFont val="Arial"/>
        <family val="2"/>
      </rPr>
      <t>*2</t>
    </r>
    <r>
      <rPr>
        <sz val="12"/>
        <color theme="1"/>
        <rFont val="細明體"/>
        <family val="3"/>
        <charset val="136"/>
      </rPr>
      <t>趟</t>
    </r>
  </si>
  <si>
    <t>系學會法規細則討論會</t>
  </si>
  <si>
    <t>參與人員餐費</t>
  </si>
  <si>
    <t>學生權益公聽會</t>
  </si>
  <si>
    <t>活動取消</t>
  </si>
  <si>
    <t>財產經費預算</t>
  </si>
  <si>
    <t>開會雜支</t>
  </si>
  <si>
    <t>未花費</t>
  </si>
  <si>
    <t>冷氣點數</t>
  </si>
  <si>
    <t>感謝狀</t>
  </si>
  <si>
    <t>網路線</t>
  </si>
  <si>
    <t>延長線</t>
  </si>
  <si>
    <t>餐費</t>
  </si>
  <si>
    <t>校外研習費</t>
  </si>
  <si>
    <t>因疫情減少研習次數</t>
  </si>
  <si>
    <t>選委會招募</t>
  </si>
  <si>
    <t>未舉辦</t>
  </si>
  <si>
    <t>選委會培訓</t>
  </si>
  <si>
    <t>講師車馬費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</si>
</sst>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&quot;$&quot;#,##0_);[Red]\(&quot;$&quot;#,##0\)"/>
  </numFmts>
  <fonts count="12">
    <font>
      <sz val="12"/>
      <color theme="1"/>
      <name val="Arial"/>
    </font>
    <font>
      <sz val="22"/>
      <color theme="1"/>
      <name val="Adobe 繁黑體 std b"/>
      <family val="3"/>
      <charset val="136"/>
    </font>
    <font>
      <sz val="12"/>
      <color theme="1"/>
      <name val="Calibri"/>
      <family val="2"/>
    </font>
    <font>
      <sz val="12"/>
      <color theme="1"/>
      <name val="MingLiu"/>
      <family val="3"/>
      <charset val="136"/>
    </font>
    <font>
      <sz val="12"/>
      <color rgb="FFFF0000"/>
      <name val="Arial"/>
      <family val="2"/>
    </font>
    <font>
      <sz val="12"/>
      <color theme="1"/>
      <name val="Microsoft JhengHei"/>
      <family val="2"/>
      <charset val="136"/>
    </font>
    <font>
      <sz val="12"/>
      <color theme="1"/>
      <name val="Calibri"/>
      <family val="2"/>
    </font>
    <font>
      <sz val="18"/>
      <color theme="1"/>
      <name val="adobe 繁黑體 std b"/>
      <family val="3"/>
      <charset val="136"/>
    </font>
    <font>
      <sz val="12"/>
      <color theme="1"/>
      <name val="新細明體"/>
      <family val="1"/>
      <charset val="136"/>
    </font>
    <font>
      <sz val="12"/>
      <color theme="1"/>
      <name val="細明體"/>
      <family val="3"/>
      <charset val="136"/>
    </font>
    <font>
      <sz val="12"/>
      <color theme="1"/>
      <name val="Arial"/>
      <family val="2"/>
    </font>
    <font>
      <sz val="9"/>
      <name val="細明體"/>
      <family val="3"/>
      <charset val="136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76" fontId="0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176" fontId="4" fillId="0" borderId="0" xfId="0" applyNumberFormat="1" applyFont="1" applyAlignment="1">
      <alignment vertical="center"/>
    </xf>
    <xf numFmtId="0" fontId="0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tabSelected="1" workbookViewId="0">
      <selection sqref="A1:K2"/>
    </sheetView>
  </sheetViews>
  <sheetFormatPr defaultColWidth="11.1796875" defaultRowHeight="15" customHeight="1"/>
  <cols>
    <col min="1" max="3" width="5.1796875" customWidth="1"/>
    <col min="4" max="4" width="9.54296875" customWidth="1"/>
    <col min="5" max="5" width="18.08984375" customWidth="1"/>
    <col min="6" max="6" width="10.6328125" customWidth="1"/>
    <col min="7" max="8" width="9.1796875" customWidth="1"/>
    <col min="9" max="9" width="7.81640625" customWidth="1"/>
    <col min="10" max="10" width="21.453125" customWidth="1"/>
    <col min="11" max="26" width="5.1796875" customWidth="1"/>
  </cols>
  <sheetData>
    <row r="1" spans="1:26" ht="30" customHeight="1">
      <c r="A1" s="14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26" ht="30" customHeight="1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26" ht="15.75" customHeight="1">
      <c r="A3" s="10" t="s">
        <v>1</v>
      </c>
      <c r="B3" s="11"/>
      <c r="C3" s="11"/>
      <c r="D3" s="11"/>
      <c r="E3" s="11"/>
      <c r="F3" s="10" t="s">
        <v>2</v>
      </c>
      <c r="G3" s="10" t="s">
        <v>3</v>
      </c>
      <c r="H3" s="10" t="s">
        <v>4</v>
      </c>
      <c r="I3" s="10" t="s">
        <v>5</v>
      </c>
      <c r="J3" s="10" t="s">
        <v>6</v>
      </c>
      <c r="K3" s="10" t="s">
        <v>7</v>
      </c>
    </row>
    <row r="4" spans="1:26" ht="15.75" customHeight="1">
      <c r="A4" s="1" t="s">
        <v>8</v>
      </c>
      <c r="B4" s="1" t="s">
        <v>9</v>
      </c>
      <c r="C4" s="1" t="s">
        <v>10</v>
      </c>
      <c r="D4" s="1" t="s">
        <v>11</v>
      </c>
      <c r="E4" s="1" t="s">
        <v>12</v>
      </c>
      <c r="F4" s="11"/>
      <c r="G4" s="11"/>
      <c r="H4" s="11"/>
      <c r="I4" s="11"/>
      <c r="J4" s="11"/>
      <c r="K4" s="11"/>
    </row>
    <row r="5" spans="1:26" ht="15.75" customHeight="1">
      <c r="A5" s="2"/>
      <c r="B5" s="2"/>
      <c r="C5" s="2"/>
      <c r="D5" s="2"/>
      <c r="E5" s="2" t="s">
        <v>13</v>
      </c>
      <c r="F5" s="3">
        <v>742403</v>
      </c>
      <c r="H5" s="3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5.75" customHeight="1">
      <c r="A6" s="2">
        <v>0</v>
      </c>
      <c r="B6" s="2">
        <v>0</v>
      </c>
      <c r="C6" s="2">
        <v>0</v>
      </c>
      <c r="D6" s="2">
        <v>0</v>
      </c>
      <c r="E6" s="2" t="s">
        <v>14</v>
      </c>
      <c r="F6" s="3">
        <v>724718</v>
      </c>
      <c r="G6" s="2">
        <v>1114510</v>
      </c>
      <c r="H6" s="3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5.75" customHeight="1">
      <c r="A7" s="2">
        <v>1</v>
      </c>
      <c r="B7" s="2">
        <v>0</v>
      </c>
      <c r="C7" s="2">
        <v>0</v>
      </c>
      <c r="D7" s="2">
        <v>0</v>
      </c>
      <c r="E7" s="2" t="s">
        <v>15</v>
      </c>
      <c r="F7" s="3">
        <v>698349</v>
      </c>
      <c r="G7" s="2">
        <v>1039750</v>
      </c>
      <c r="H7" s="3">
        <f>SUM(H14,H18,H22,H26,H29,H33,H41,H47,H49,H57,H61,H69,H76,H77,H78,)</f>
        <v>818528</v>
      </c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5.75" customHeight="1">
      <c r="A8" s="2">
        <v>1</v>
      </c>
      <c r="B8" s="2">
        <v>1</v>
      </c>
      <c r="C8" s="2">
        <v>0</v>
      </c>
      <c r="D8" s="2">
        <v>0</v>
      </c>
      <c r="E8" s="2" t="s">
        <v>16</v>
      </c>
      <c r="F8" s="3">
        <v>482</v>
      </c>
      <c r="G8" s="2">
        <v>630</v>
      </c>
      <c r="H8" s="3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5.75" customHeight="1">
      <c r="A9" s="2"/>
      <c r="B9" s="2"/>
      <c r="C9" s="2">
        <v>1</v>
      </c>
      <c r="D9" s="2">
        <v>0</v>
      </c>
      <c r="E9" s="2" t="s">
        <v>17</v>
      </c>
      <c r="F9" s="3"/>
      <c r="G9" s="2">
        <v>630</v>
      </c>
      <c r="H9" s="3">
        <v>0</v>
      </c>
      <c r="I9" s="3">
        <f>G9-H9</f>
        <v>630</v>
      </c>
      <c r="J9" s="4" t="s">
        <v>18</v>
      </c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5.75" customHeight="1">
      <c r="A10" s="2"/>
      <c r="B10" s="2"/>
      <c r="C10" s="2"/>
      <c r="D10" s="2">
        <v>1</v>
      </c>
      <c r="E10" s="2" t="s">
        <v>19</v>
      </c>
      <c r="F10" s="3"/>
      <c r="G10" s="2">
        <v>400</v>
      </c>
      <c r="H10" s="3">
        <v>0</v>
      </c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5.75" customHeight="1">
      <c r="A11" s="2"/>
      <c r="B11" s="2"/>
      <c r="C11" s="2"/>
      <c r="D11" s="2">
        <v>2</v>
      </c>
      <c r="E11" s="2" t="s">
        <v>20</v>
      </c>
      <c r="F11" s="3"/>
      <c r="G11" s="2">
        <v>150</v>
      </c>
      <c r="H11" s="3">
        <v>0</v>
      </c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5.75" customHeight="1">
      <c r="A12" s="2"/>
      <c r="B12" s="2"/>
      <c r="C12" s="2"/>
      <c r="D12" s="2">
        <v>3</v>
      </c>
      <c r="E12" s="2" t="s">
        <v>21</v>
      </c>
      <c r="F12" s="3"/>
      <c r="G12" s="2">
        <v>80</v>
      </c>
      <c r="H12" s="3">
        <v>0</v>
      </c>
      <c r="I12" s="3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5.75" customHeight="1">
      <c r="A13" s="2">
        <v>1</v>
      </c>
      <c r="B13" s="2">
        <v>2</v>
      </c>
      <c r="C13" s="2">
        <v>0</v>
      </c>
      <c r="D13" s="2">
        <v>0</v>
      </c>
      <c r="E13" s="2" t="s">
        <v>22</v>
      </c>
      <c r="F13" s="3">
        <v>4800</v>
      </c>
      <c r="G13" s="2">
        <v>8000</v>
      </c>
      <c r="H13" s="3"/>
      <c r="I13" s="5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5.75" customHeight="1">
      <c r="A14" s="2"/>
      <c r="B14" s="2"/>
      <c r="C14" s="2">
        <v>1</v>
      </c>
      <c r="D14" s="2">
        <v>0</v>
      </c>
      <c r="E14" s="2" t="s">
        <v>23</v>
      </c>
      <c r="F14" s="3"/>
      <c r="G14" s="2">
        <v>8000</v>
      </c>
      <c r="H14" s="3">
        <v>2800</v>
      </c>
      <c r="I14" s="3">
        <f>G14-H14</f>
        <v>5200</v>
      </c>
      <c r="J14" s="4" t="s">
        <v>24</v>
      </c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5.75" customHeight="1">
      <c r="A15" s="2"/>
      <c r="B15" s="2"/>
      <c r="C15" s="2"/>
      <c r="D15" s="2">
        <v>1</v>
      </c>
      <c r="E15" s="2" t="s">
        <v>25</v>
      </c>
      <c r="F15" s="3"/>
      <c r="G15" s="2">
        <v>8000</v>
      </c>
      <c r="H15" s="3">
        <v>2800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5.75" customHeight="1">
      <c r="A16" s="2"/>
      <c r="B16" s="2"/>
      <c r="C16" s="2"/>
      <c r="D16" s="2">
        <v>2</v>
      </c>
      <c r="E16" s="2" t="s">
        <v>26</v>
      </c>
      <c r="F16" s="3"/>
      <c r="G16" s="2">
        <v>0</v>
      </c>
      <c r="H16" s="3">
        <v>0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5.75" customHeight="1">
      <c r="A17" s="2">
        <v>1</v>
      </c>
      <c r="B17" s="2">
        <v>3</v>
      </c>
      <c r="C17" s="2">
        <v>0</v>
      </c>
      <c r="D17" s="2">
        <v>0</v>
      </c>
      <c r="E17" s="2" t="s">
        <v>27</v>
      </c>
      <c r="F17" s="3">
        <v>504</v>
      </c>
      <c r="G17" s="2">
        <v>680</v>
      </c>
      <c r="H17" s="3"/>
      <c r="I17" s="3"/>
      <c r="J17" s="4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5.75" customHeight="1">
      <c r="A18" s="2"/>
      <c r="B18" s="2"/>
      <c r="C18" s="2">
        <v>1</v>
      </c>
      <c r="D18" s="2">
        <v>0</v>
      </c>
      <c r="E18" s="2" t="s">
        <v>28</v>
      </c>
      <c r="F18" s="3"/>
      <c r="G18" s="2">
        <v>680</v>
      </c>
      <c r="H18" s="3">
        <v>638</v>
      </c>
      <c r="I18" s="3">
        <f>G18-H18</f>
        <v>42</v>
      </c>
      <c r="J18" s="2" t="s">
        <v>29</v>
      </c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5.75" customHeight="1">
      <c r="A19" s="2"/>
      <c r="B19" s="2"/>
      <c r="C19" s="2"/>
      <c r="D19" s="2">
        <v>1</v>
      </c>
      <c r="E19" s="2" t="s">
        <v>30</v>
      </c>
      <c r="F19" s="3"/>
      <c r="G19" s="2">
        <v>600</v>
      </c>
      <c r="H19" s="3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5.75" customHeight="1">
      <c r="A20" s="2"/>
      <c r="B20" s="2"/>
      <c r="C20" s="2"/>
      <c r="D20" s="2">
        <v>2</v>
      </c>
      <c r="E20" s="6" t="s">
        <v>31</v>
      </c>
      <c r="F20" s="3"/>
      <c r="G20" s="2">
        <v>80</v>
      </c>
      <c r="H20" s="3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5.75" customHeight="1">
      <c r="A21" s="2">
        <v>1</v>
      </c>
      <c r="B21" s="2">
        <v>4</v>
      </c>
      <c r="C21" s="2">
        <v>0</v>
      </c>
      <c r="D21" s="2">
        <v>0</v>
      </c>
      <c r="E21" s="2" t="s">
        <v>32</v>
      </c>
      <c r="F21" s="3">
        <v>32000</v>
      </c>
      <c r="G21" s="2">
        <v>9000</v>
      </c>
      <c r="H21" s="3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5.75" customHeight="1">
      <c r="A22" s="2"/>
      <c r="B22" s="2"/>
      <c r="C22" s="2">
        <v>1</v>
      </c>
      <c r="D22" s="2">
        <v>0</v>
      </c>
      <c r="E22" s="6" t="s">
        <v>33</v>
      </c>
      <c r="F22" s="3"/>
      <c r="G22" s="2">
        <v>9000</v>
      </c>
      <c r="H22" s="3">
        <v>8755</v>
      </c>
      <c r="I22" s="3">
        <f>G22-H22</f>
        <v>245</v>
      </c>
      <c r="J22" s="4" t="s">
        <v>34</v>
      </c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5.75" customHeight="1">
      <c r="A23" s="2"/>
      <c r="B23" s="2"/>
      <c r="C23" s="2"/>
      <c r="D23" s="2">
        <v>1</v>
      </c>
      <c r="E23" s="2" t="s">
        <v>25</v>
      </c>
      <c r="F23" s="3"/>
      <c r="G23" s="2">
        <v>8000</v>
      </c>
      <c r="H23" s="3">
        <v>8000</v>
      </c>
      <c r="I23" s="2"/>
      <c r="J23" s="4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5.75" customHeight="1">
      <c r="A24" s="2"/>
      <c r="B24" s="2"/>
      <c r="C24" s="2"/>
      <c r="D24" s="2">
        <v>2</v>
      </c>
      <c r="E24" s="2" t="s">
        <v>35</v>
      </c>
      <c r="F24" s="3"/>
      <c r="G24" s="2">
        <v>1000</v>
      </c>
      <c r="H24" s="3">
        <v>755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5.75" customHeight="1">
      <c r="A25" s="2">
        <v>1</v>
      </c>
      <c r="B25" s="2">
        <v>5</v>
      </c>
      <c r="C25" s="2">
        <v>0</v>
      </c>
      <c r="D25" s="2">
        <v>0</v>
      </c>
      <c r="E25" s="2" t="s">
        <v>36</v>
      </c>
      <c r="F25" s="3">
        <v>20515</v>
      </c>
      <c r="G25" s="2">
        <v>32750</v>
      </c>
      <c r="H25" s="3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5.75" customHeight="1">
      <c r="A26" s="2"/>
      <c r="B26" s="2"/>
      <c r="C26" s="2">
        <v>1</v>
      </c>
      <c r="D26" s="2">
        <v>0</v>
      </c>
      <c r="E26" s="2" t="s">
        <v>37</v>
      </c>
      <c r="F26" s="3"/>
      <c r="G26" s="2">
        <v>3000</v>
      </c>
      <c r="H26" s="3">
        <v>1492</v>
      </c>
      <c r="I26" s="3">
        <f>G26-H27</f>
        <v>1733</v>
      </c>
      <c r="J26" s="4" t="s">
        <v>38</v>
      </c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5.75" customHeight="1">
      <c r="A27" s="2"/>
      <c r="B27" s="2"/>
      <c r="C27" s="2"/>
      <c r="D27" s="2">
        <v>1</v>
      </c>
      <c r="E27" s="2" t="s">
        <v>39</v>
      </c>
      <c r="F27" s="3"/>
      <c r="G27" s="2">
        <v>1800</v>
      </c>
      <c r="H27" s="3">
        <v>1267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5.75" customHeight="1">
      <c r="A28" s="2"/>
      <c r="B28" s="2"/>
      <c r="C28" s="2"/>
      <c r="D28" s="2">
        <v>2</v>
      </c>
      <c r="E28" s="2" t="s">
        <v>40</v>
      </c>
      <c r="F28" s="3"/>
      <c r="G28" s="2">
        <v>1200</v>
      </c>
      <c r="H28" s="3">
        <v>225</v>
      </c>
      <c r="I28" s="3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5.75" customHeight="1">
      <c r="A29" s="2"/>
      <c r="B29" s="2"/>
      <c r="C29" s="2">
        <v>2</v>
      </c>
      <c r="D29" s="2">
        <v>0</v>
      </c>
      <c r="E29" s="2" t="s">
        <v>41</v>
      </c>
      <c r="F29" s="3"/>
      <c r="G29" s="2">
        <v>29750</v>
      </c>
      <c r="H29" s="3">
        <v>29250</v>
      </c>
      <c r="I29" s="3">
        <f>G29-H29</f>
        <v>500</v>
      </c>
      <c r="J29" s="4" t="s">
        <v>42</v>
      </c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5.75" customHeight="1">
      <c r="A30" s="2"/>
      <c r="B30" s="2"/>
      <c r="C30" s="2"/>
      <c r="D30" s="2">
        <v>1</v>
      </c>
      <c r="E30" s="2" t="s">
        <v>43</v>
      </c>
      <c r="F30" s="3"/>
      <c r="G30" s="2">
        <v>29250</v>
      </c>
      <c r="H30" s="3">
        <v>29250</v>
      </c>
      <c r="I30" s="3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5.75" customHeight="1">
      <c r="A31" s="2"/>
      <c r="B31" s="2"/>
      <c r="C31" s="2"/>
      <c r="D31" s="2">
        <v>2</v>
      </c>
      <c r="E31" s="2" t="s">
        <v>44</v>
      </c>
      <c r="F31" s="3"/>
      <c r="G31" s="2">
        <v>500</v>
      </c>
      <c r="H31" s="3">
        <v>0</v>
      </c>
      <c r="I31" s="3"/>
      <c r="J31" s="4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5.75" customHeight="1">
      <c r="A32" s="2">
        <v>1</v>
      </c>
      <c r="B32" s="2">
        <v>6</v>
      </c>
      <c r="C32" s="2">
        <v>0</v>
      </c>
      <c r="D32" s="2">
        <v>0</v>
      </c>
      <c r="E32" s="2" t="s">
        <v>45</v>
      </c>
      <c r="F32" s="3">
        <v>3230</v>
      </c>
      <c r="G32" s="2">
        <v>3200</v>
      </c>
      <c r="H32" s="3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5.75" customHeight="1">
      <c r="A33" s="2"/>
      <c r="B33" s="2"/>
      <c r="C33" s="2">
        <v>1</v>
      </c>
      <c r="D33" s="2">
        <v>0</v>
      </c>
      <c r="E33" s="2" t="s">
        <v>46</v>
      </c>
      <c r="F33" s="3"/>
      <c r="G33" s="2">
        <v>3200</v>
      </c>
      <c r="H33" s="3">
        <v>3215</v>
      </c>
      <c r="I33" s="3">
        <f>G33-H33</f>
        <v>-15</v>
      </c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5.75" customHeight="1">
      <c r="A34" s="2"/>
      <c r="B34" s="2"/>
      <c r="C34" s="2"/>
      <c r="D34" s="2">
        <v>1</v>
      </c>
      <c r="E34" s="2" t="s">
        <v>47</v>
      </c>
      <c r="F34" s="3"/>
      <c r="G34" s="2">
        <v>0</v>
      </c>
      <c r="H34" s="3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5.75" customHeight="1">
      <c r="A35" s="2"/>
      <c r="B35" s="2"/>
      <c r="C35" s="2"/>
      <c r="D35" s="2">
        <v>2</v>
      </c>
      <c r="E35" s="2" t="s">
        <v>48</v>
      </c>
      <c r="F35" s="3"/>
      <c r="G35" s="2">
        <v>800</v>
      </c>
      <c r="H35" s="3">
        <v>0</v>
      </c>
      <c r="I35" s="2"/>
      <c r="J35" s="4" t="s">
        <v>49</v>
      </c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5.75" customHeight="1">
      <c r="A36" s="2"/>
      <c r="B36" s="2"/>
      <c r="C36" s="2"/>
      <c r="D36" s="2">
        <v>3</v>
      </c>
      <c r="E36" s="2" t="s">
        <v>50</v>
      </c>
      <c r="F36" s="3"/>
      <c r="G36" s="2">
        <v>0</v>
      </c>
      <c r="H36" s="3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5.75" customHeight="1">
      <c r="A37" s="2"/>
      <c r="B37" s="2"/>
      <c r="C37" s="2"/>
      <c r="D37" s="2">
        <v>4</v>
      </c>
      <c r="E37" s="2" t="s">
        <v>51</v>
      </c>
      <c r="F37" s="3"/>
      <c r="G37" s="2">
        <v>0</v>
      </c>
      <c r="H37" s="3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5.75" customHeight="1">
      <c r="A38" s="2"/>
      <c r="B38" s="2"/>
      <c r="C38" s="2"/>
      <c r="D38" s="2">
        <v>5</v>
      </c>
      <c r="E38" s="2" t="s">
        <v>52</v>
      </c>
      <c r="F38" s="3"/>
      <c r="G38" s="2">
        <v>0</v>
      </c>
      <c r="H38" s="3"/>
      <c r="I38" s="2"/>
      <c r="J38" s="4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5.75" customHeight="1">
      <c r="A39" s="2"/>
      <c r="B39" s="2"/>
      <c r="C39" s="2"/>
      <c r="D39" s="2">
        <v>6</v>
      </c>
      <c r="E39" s="2" t="s">
        <v>53</v>
      </c>
      <c r="F39" s="3"/>
      <c r="G39" s="2">
        <v>2400</v>
      </c>
      <c r="H39" s="3">
        <v>3215</v>
      </c>
      <c r="I39" s="5">
        <f>G39-H39</f>
        <v>-815</v>
      </c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5.75" customHeight="1">
      <c r="A40" s="2">
        <v>1</v>
      </c>
      <c r="B40" s="2">
        <v>7</v>
      </c>
      <c r="C40" s="2">
        <v>0</v>
      </c>
      <c r="D40" s="2">
        <v>0</v>
      </c>
      <c r="E40" s="2" t="s">
        <v>54</v>
      </c>
      <c r="F40" s="3">
        <v>250315</v>
      </c>
      <c r="G40" s="2">
        <v>555985</v>
      </c>
      <c r="H40" s="3"/>
      <c r="I40" s="2"/>
      <c r="J40" s="7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5.75" customHeight="1">
      <c r="A41" s="2"/>
      <c r="B41" s="2"/>
      <c r="C41" s="2">
        <v>1</v>
      </c>
      <c r="D41" s="2">
        <v>0</v>
      </c>
      <c r="E41" s="2" t="s">
        <v>55</v>
      </c>
      <c r="F41" s="3"/>
      <c r="G41" s="2">
        <v>344700</v>
      </c>
      <c r="H41" s="3">
        <v>197855</v>
      </c>
      <c r="I41" s="3">
        <f t="shared" ref="I41:I43" si="0">G41-H41</f>
        <v>146845</v>
      </c>
      <c r="J41" s="4" t="s">
        <v>56</v>
      </c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5.75" customHeight="1">
      <c r="A42" s="2"/>
      <c r="B42" s="2"/>
      <c r="C42" s="2"/>
      <c r="D42" s="2">
        <v>1</v>
      </c>
      <c r="E42" s="2" t="s">
        <v>14</v>
      </c>
      <c r="F42" s="3"/>
      <c r="G42" s="2">
        <v>10000</v>
      </c>
      <c r="H42" s="3">
        <v>9642</v>
      </c>
      <c r="I42" s="3">
        <f t="shared" si="0"/>
        <v>358</v>
      </c>
      <c r="J42" s="4" t="s">
        <v>57</v>
      </c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5.75" customHeight="1">
      <c r="A43" s="2"/>
      <c r="B43" s="2"/>
      <c r="C43" s="2"/>
      <c r="D43" s="2">
        <v>2</v>
      </c>
      <c r="E43" s="2" t="s">
        <v>58</v>
      </c>
      <c r="F43" s="3"/>
      <c r="G43" s="2">
        <v>10000</v>
      </c>
      <c r="H43" s="3">
        <v>4111</v>
      </c>
      <c r="I43" s="3">
        <f t="shared" si="0"/>
        <v>5889</v>
      </c>
      <c r="J43" s="4" t="s">
        <v>59</v>
      </c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5.75" customHeight="1">
      <c r="A44" s="2"/>
      <c r="B44" s="2"/>
      <c r="C44" s="2"/>
      <c r="D44" s="2">
        <v>3</v>
      </c>
      <c r="E44" s="2" t="s">
        <v>60</v>
      </c>
      <c r="F44" s="3"/>
      <c r="G44" s="2">
        <v>3000</v>
      </c>
      <c r="H44" s="3">
        <v>0</v>
      </c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5.75" customHeight="1">
      <c r="A45" s="2"/>
      <c r="B45" s="2"/>
      <c r="C45" s="2"/>
      <c r="D45" s="2">
        <v>4</v>
      </c>
      <c r="E45" s="2" t="s">
        <v>61</v>
      </c>
      <c r="F45" s="3"/>
      <c r="G45" s="2">
        <v>85200</v>
      </c>
      <c r="H45" s="3"/>
      <c r="I45" s="2"/>
      <c r="J45" s="12" t="s">
        <v>62</v>
      </c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5.75" customHeight="1">
      <c r="A46" s="2"/>
      <c r="B46" s="2"/>
      <c r="C46" s="2"/>
      <c r="D46" s="2">
        <v>5</v>
      </c>
      <c r="E46" s="2" t="s">
        <v>63</v>
      </c>
      <c r="F46" s="3"/>
      <c r="G46" s="2">
        <v>236500</v>
      </c>
      <c r="H46" s="3"/>
      <c r="I46" s="3"/>
      <c r="J46" s="11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5.75" customHeight="1">
      <c r="A47" s="2"/>
      <c r="B47" s="2"/>
      <c r="C47" s="2">
        <v>2</v>
      </c>
      <c r="D47" s="2">
        <v>0</v>
      </c>
      <c r="E47" s="2" t="s">
        <v>64</v>
      </c>
      <c r="F47" s="3"/>
      <c r="G47" s="2">
        <v>60000</v>
      </c>
      <c r="H47" s="3">
        <v>30000</v>
      </c>
      <c r="I47" s="3">
        <f>G47-H47</f>
        <v>30000</v>
      </c>
      <c r="J47" s="4" t="s">
        <v>65</v>
      </c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5.75" customHeight="1">
      <c r="A48" s="2"/>
      <c r="B48" s="2"/>
      <c r="C48" s="2"/>
      <c r="D48" s="2">
        <v>1</v>
      </c>
      <c r="E48" s="2" t="s">
        <v>64</v>
      </c>
      <c r="F48" s="3"/>
      <c r="G48" s="2">
        <v>60000</v>
      </c>
      <c r="H48" s="3">
        <v>30000</v>
      </c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5.75" customHeight="1">
      <c r="A49" s="2"/>
      <c r="B49" s="2"/>
      <c r="C49" s="2">
        <v>3</v>
      </c>
      <c r="D49" s="2">
        <v>0</v>
      </c>
      <c r="E49" s="2" t="s">
        <v>66</v>
      </c>
      <c r="F49" s="3"/>
      <c r="G49" s="2">
        <v>151285</v>
      </c>
      <c r="H49" s="3">
        <v>143845</v>
      </c>
      <c r="I49" s="3">
        <f>G49-H49</f>
        <v>7440</v>
      </c>
      <c r="J49" s="4" t="s">
        <v>67</v>
      </c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5.75" customHeight="1">
      <c r="A50" s="2"/>
      <c r="B50" s="2"/>
      <c r="C50" s="2"/>
      <c r="D50" s="2">
        <v>1</v>
      </c>
      <c r="E50" s="2" t="s">
        <v>66</v>
      </c>
      <c r="F50" s="3"/>
      <c r="G50" s="2">
        <v>151285</v>
      </c>
      <c r="H50" s="3">
        <v>143845</v>
      </c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5.75" customHeight="1">
      <c r="A51" s="2">
        <v>1</v>
      </c>
      <c r="B51" s="2">
        <v>8</v>
      </c>
      <c r="C51" s="2">
        <v>0</v>
      </c>
      <c r="D51" s="2">
        <v>0</v>
      </c>
      <c r="E51" s="2" t="s">
        <v>68</v>
      </c>
      <c r="F51" s="3">
        <v>359006</v>
      </c>
      <c r="G51" s="2">
        <v>391000</v>
      </c>
      <c r="H51" s="3"/>
      <c r="I51" s="3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5.75" customHeight="1">
      <c r="A52" s="2"/>
      <c r="B52" s="2"/>
      <c r="C52" s="2">
        <v>1</v>
      </c>
      <c r="D52" s="2">
        <v>0</v>
      </c>
      <c r="E52" s="2" t="s">
        <v>69</v>
      </c>
      <c r="F52" s="3"/>
      <c r="G52" s="2">
        <v>0</v>
      </c>
      <c r="H52" s="3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5.75" customHeight="1">
      <c r="A53" s="2"/>
      <c r="B53" s="2"/>
      <c r="C53" s="2"/>
      <c r="D53" s="2">
        <v>1</v>
      </c>
      <c r="E53" s="2" t="s">
        <v>70</v>
      </c>
      <c r="F53" s="3"/>
      <c r="G53" s="2">
        <v>0</v>
      </c>
      <c r="H53" s="3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5.75" customHeight="1">
      <c r="A54" s="2"/>
      <c r="B54" s="2"/>
      <c r="C54" s="2"/>
      <c r="D54" s="2">
        <v>2</v>
      </c>
      <c r="E54" s="2" t="s">
        <v>71</v>
      </c>
      <c r="F54" s="3"/>
      <c r="G54" s="2">
        <v>0</v>
      </c>
      <c r="H54" s="3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5.75" customHeight="1">
      <c r="A55" s="2"/>
      <c r="B55" s="2"/>
      <c r="C55" s="2"/>
      <c r="D55" s="2">
        <v>3</v>
      </c>
      <c r="E55" s="2" t="s">
        <v>72</v>
      </c>
      <c r="F55" s="3"/>
      <c r="G55" s="2">
        <v>0</v>
      </c>
      <c r="H55" s="3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.75" customHeight="1">
      <c r="A56" s="2"/>
      <c r="B56" s="2"/>
      <c r="C56" s="2"/>
      <c r="D56" s="2">
        <v>4</v>
      </c>
      <c r="E56" s="8" t="s">
        <v>73</v>
      </c>
      <c r="F56" s="3"/>
      <c r="G56" s="2">
        <v>0</v>
      </c>
      <c r="H56" s="3"/>
      <c r="I56" s="3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5.75" customHeight="1">
      <c r="A57" s="2"/>
      <c r="B57" s="2"/>
      <c r="C57" s="2">
        <v>2</v>
      </c>
      <c r="D57" s="2">
        <v>0</v>
      </c>
      <c r="E57" s="2" t="s">
        <v>74</v>
      </c>
      <c r="F57" s="3"/>
      <c r="G57" s="2">
        <v>52000</v>
      </c>
      <c r="H57" s="3">
        <v>51167</v>
      </c>
      <c r="I57" s="3">
        <f>G57-H57</f>
        <v>833</v>
      </c>
      <c r="J57" s="4" t="s">
        <v>75</v>
      </c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5.75" customHeight="1">
      <c r="A58" s="2"/>
      <c r="B58" s="2"/>
      <c r="C58" s="2"/>
      <c r="D58" s="2">
        <v>1</v>
      </c>
      <c r="E58" s="8" t="s">
        <v>76</v>
      </c>
      <c r="F58" s="3"/>
      <c r="G58" s="2">
        <v>50000</v>
      </c>
      <c r="H58" s="3">
        <v>50030</v>
      </c>
      <c r="I58" s="2"/>
      <c r="J58" s="2" t="s">
        <v>77</v>
      </c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5.75" customHeight="1">
      <c r="A59" s="2"/>
      <c r="B59" s="2"/>
      <c r="C59" s="2"/>
      <c r="D59" s="2">
        <v>2</v>
      </c>
      <c r="E59" s="2" t="s">
        <v>73</v>
      </c>
      <c r="F59" s="3"/>
      <c r="G59" s="2">
        <v>1500</v>
      </c>
      <c r="H59" s="3">
        <v>550</v>
      </c>
      <c r="I59" s="2"/>
      <c r="J59" s="8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5" customHeight="1">
      <c r="A60" s="2"/>
      <c r="B60" s="2"/>
      <c r="C60" s="2"/>
      <c r="D60" s="2">
        <v>3</v>
      </c>
      <c r="E60" s="2" t="s">
        <v>72</v>
      </c>
      <c r="F60" s="3"/>
      <c r="G60" s="2">
        <v>500</v>
      </c>
      <c r="H60" s="3">
        <v>587</v>
      </c>
      <c r="I60" s="3"/>
      <c r="J60" s="4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5.75" customHeight="1">
      <c r="A61" s="2"/>
      <c r="B61" s="2"/>
      <c r="C61" s="2">
        <v>3</v>
      </c>
      <c r="D61" s="2">
        <v>0</v>
      </c>
      <c r="E61" s="2" t="s">
        <v>78</v>
      </c>
      <c r="F61" s="3"/>
      <c r="G61" s="2">
        <v>339000</v>
      </c>
      <c r="H61" s="3">
        <v>330425</v>
      </c>
      <c r="I61" s="3">
        <f>G61-H61</f>
        <v>8575</v>
      </c>
      <c r="J61" s="4" t="s">
        <v>79</v>
      </c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5.75" customHeight="1">
      <c r="A62" s="2"/>
      <c r="B62" s="2"/>
      <c r="C62" s="2"/>
      <c r="D62" s="2" t="s">
        <v>80</v>
      </c>
      <c r="E62" s="2" t="s">
        <v>81</v>
      </c>
      <c r="F62" s="3"/>
      <c r="G62" s="2">
        <v>330000</v>
      </c>
      <c r="H62" s="3">
        <v>300090</v>
      </c>
      <c r="I62" s="3"/>
      <c r="J62" s="2" t="s">
        <v>82</v>
      </c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5.75" customHeight="1">
      <c r="A63" s="2"/>
      <c r="B63" s="2"/>
      <c r="C63" s="2"/>
      <c r="D63" s="2" t="s">
        <v>83</v>
      </c>
      <c r="E63" s="2" t="s">
        <v>84</v>
      </c>
      <c r="F63" s="3"/>
      <c r="G63" s="2"/>
      <c r="H63" s="3"/>
      <c r="I63" s="2"/>
      <c r="J63" s="13" t="s">
        <v>85</v>
      </c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5.75" customHeight="1">
      <c r="A64" s="2"/>
      <c r="B64" s="2"/>
      <c r="C64" s="2"/>
      <c r="D64" s="2">
        <v>3</v>
      </c>
      <c r="E64" s="2" t="s">
        <v>86</v>
      </c>
      <c r="F64" s="3"/>
      <c r="G64" s="2"/>
      <c r="H64" s="3"/>
      <c r="I64" s="2"/>
      <c r="J64" s="11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5.75" customHeight="1">
      <c r="A65" s="2"/>
      <c r="B65" s="2"/>
      <c r="C65" s="2"/>
      <c r="D65" s="2">
        <v>4</v>
      </c>
      <c r="E65" s="8" t="s">
        <v>87</v>
      </c>
      <c r="F65" s="3"/>
      <c r="G65" s="2"/>
      <c r="H65" s="3"/>
      <c r="I65" s="2"/>
      <c r="J65" s="11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5.75" customHeight="1">
      <c r="A66" s="2"/>
      <c r="B66" s="2"/>
      <c r="C66" s="2"/>
      <c r="D66" s="2">
        <v>5</v>
      </c>
      <c r="E66" s="2" t="s">
        <v>88</v>
      </c>
      <c r="F66" s="3"/>
      <c r="G66" s="2">
        <v>7500</v>
      </c>
      <c r="H66" s="3">
        <v>0</v>
      </c>
      <c r="I66" s="2"/>
      <c r="J66" s="4" t="s">
        <v>89</v>
      </c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5.75" customHeight="1">
      <c r="A67" s="2"/>
      <c r="B67" s="2"/>
      <c r="C67" s="2"/>
      <c r="D67" s="2">
        <v>6</v>
      </c>
      <c r="E67" s="2" t="s">
        <v>72</v>
      </c>
      <c r="F67" s="3"/>
      <c r="G67" s="2">
        <v>1500</v>
      </c>
      <c r="H67" s="3">
        <v>335</v>
      </c>
      <c r="I67" s="2"/>
      <c r="J67" s="4" t="s">
        <v>90</v>
      </c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5.75" customHeight="1">
      <c r="A68" s="2">
        <v>1</v>
      </c>
      <c r="B68" s="2">
        <v>9</v>
      </c>
      <c r="C68" s="2">
        <v>0</v>
      </c>
      <c r="D68" s="2">
        <v>0</v>
      </c>
      <c r="E68" s="2" t="s">
        <v>91</v>
      </c>
      <c r="F68" s="3">
        <v>11429</v>
      </c>
      <c r="G68" s="2">
        <v>14870</v>
      </c>
      <c r="H68" s="3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5.75" customHeight="1">
      <c r="A69" s="2"/>
      <c r="B69" s="2"/>
      <c r="C69" s="2">
        <v>1</v>
      </c>
      <c r="D69" s="2">
        <v>0</v>
      </c>
      <c r="E69" s="8" t="s">
        <v>92</v>
      </c>
      <c r="F69" s="3"/>
      <c r="G69" s="2">
        <v>14870</v>
      </c>
      <c r="H69" s="3">
        <v>2226</v>
      </c>
      <c r="I69" s="3">
        <f>G69-H69</f>
        <v>12644</v>
      </c>
      <c r="J69" s="4" t="s">
        <v>93</v>
      </c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5.75" customHeight="1">
      <c r="A70" s="2"/>
      <c r="B70" s="2"/>
      <c r="C70" s="2"/>
      <c r="D70" s="2">
        <v>1</v>
      </c>
      <c r="E70" s="2" t="s">
        <v>76</v>
      </c>
      <c r="F70" s="3"/>
      <c r="G70" s="2">
        <v>8000</v>
      </c>
      <c r="H70" s="3">
        <v>2226</v>
      </c>
      <c r="I70" s="3"/>
      <c r="J70" s="2" t="s">
        <v>94</v>
      </c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5.75" customHeight="1">
      <c r="D71" s="9">
        <v>2</v>
      </c>
      <c r="E71" s="9" t="s">
        <v>35</v>
      </c>
      <c r="G71" s="2">
        <v>6870</v>
      </c>
      <c r="H71" s="9">
        <v>0</v>
      </c>
      <c r="J71" s="2"/>
    </row>
    <row r="72" spans="1:26" ht="15.75" customHeight="1">
      <c r="A72" s="2">
        <v>1</v>
      </c>
      <c r="B72" s="2">
        <v>10</v>
      </c>
      <c r="C72" s="2">
        <v>0</v>
      </c>
      <c r="D72" s="2">
        <v>0</v>
      </c>
      <c r="E72" s="2" t="s">
        <v>95</v>
      </c>
      <c r="F72" s="3">
        <v>5557</v>
      </c>
      <c r="G72" s="2">
        <v>20635</v>
      </c>
      <c r="H72" s="3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5.75" customHeight="1">
      <c r="A73" s="2"/>
      <c r="B73" s="2"/>
      <c r="C73" s="2">
        <v>1</v>
      </c>
      <c r="D73" s="2">
        <v>0</v>
      </c>
      <c r="E73" s="2" t="s">
        <v>96</v>
      </c>
      <c r="F73" s="3"/>
      <c r="G73" s="2">
        <v>4500</v>
      </c>
      <c r="H73" s="3">
        <v>0</v>
      </c>
      <c r="I73" s="3">
        <f>G73-H73</f>
        <v>4500</v>
      </c>
      <c r="J73" s="4" t="s">
        <v>97</v>
      </c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5.75" customHeight="1">
      <c r="A74" s="2"/>
      <c r="B74" s="2"/>
      <c r="C74" s="2"/>
      <c r="D74" s="2">
        <v>1</v>
      </c>
      <c r="E74" s="2" t="s">
        <v>98</v>
      </c>
      <c r="F74" s="3"/>
      <c r="G74" s="2">
        <v>4500</v>
      </c>
      <c r="H74" s="3">
        <v>0</v>
      </c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5.75" customHeight="1">
      <c r="A75" s="2"/>
      <c r="B75" s="2"/>
      <c r="C75" s="2">
        <v>2</v>
      </c>
      <c r="D75" s="2">
        <v>0</v>
      </c>
      <c r="E75" s="2" t="s">
        <v>46</v>
      </c>
      <c r="F75" s="3"/>
      <c r="G75" s="2">
        <v>16135</v>
      </c>
      <c r="H75" s="3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5.75" customHeight="1">
      <c r="A76" s="2"/>
      <c r="B76" s="2"/>
      <c r="C76" s="2"/>
      <c r="D76" s="2">
        <v>1</v>
      </c>
      <c r="E76" s="2" t="s">
        <v>99</v>
      </c>
      <c r="F76" s="3"/>
      <c r="G76" s="2">
        <v>10135</v>
      </c>
      <c r="H76" s="3">
        <v>9600</v>
      </c>
      <c r="I76" s="3">
        <f t="shared" ref="I76:I78" si="1">G76-H76</f>
        <v>535</v>
      </c>
      <c r="J76" s="2" t="s">
        <v>100</v>
      </c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5.75" customHeight="1">
      <c r="A77" s="2"/>
      <c r="B77" s="2"/>
      <c r="C77" s="2"/>
      <c r="D77" s="2">
        <v>2</v>
      </c>
      <c r="E77" s="2" t="s">
        <v>101</v>
      </c>
      <c r="F77" s="3"/>
      <c r="G77" s="2">
        <v>6000</v>
      </c>
      <c r="H77" s="3">
        <v>1745</v>
      </c>
      <c r="I77" s="3">
        <f t="shared" si="1"/>
        <v>4255</v>
      </c>
      <c r="J77" s="4" t="s">
        <v>102</v>
      </c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5.75" customHeight="1">
      <c r="A78" s="2">
        <v>1</v>
      </c>
      <c r="B78" s="2">
        <v>11</v>
      </c>
      <c r="C78" s="2">
        <v>0</v>
      </c>
      <c r="D78" s="2">
        <v>0</v>
      </c>
      <c r="E78" s="2" t="s">
        <v>103</v>
      </c>
      <c r="F78" s="3">
        <v>10511</v>
      </c>
      <c r="G78" s="2">
        <v>3000</v>
      </c>
      <c r="H78" s="3">
        <v>5515</v>
      </c>
      <c r="I78" s="3">
        <f t="shared" si="1"/>
        <v>-2515</v>
      </c>
      <c r="J78" s="2" t="s">
        <v>104</v>
      </c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5.75" customHeight="1">
      <c r="A79" s="2"/>
      <c r="B79" s="2"/>
      <c r="C79" s="2">
        <v>1</v>
      </c>
      <c r="D79" s="2">
        <v>0</v>
      </c>
      <c r="E79" s="2" t="s">
        <v>105</v>
      </c>
      <c r="F79" s="3"/>
      <c r="G79" s="2">
        <v>3000</v>
      </c>
      <c r="H79" s="3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5.75" customHeight="1">
      <c r="A80" s="2"/>
      <c r="B80" s="2"/>
      <c r="C80" s="2"/>
      <c r="D80" s="2">
        <v>1</v>
      </c>
      <c r="E80" s="2" t="s">
        <v>40</v>
      </c>
      <c r="F80" s="3"/>
      <c r="G80" s="2">
        <v>3000</v>
      </c>
      <c r="H80" s="3">
        <v>5515</v>
      </c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5.75" customHeight="1">
      <c r="A81" s="2">
        <v>2</v>
      </c>
      <c r="B81" s="2">
        <v>0</v>
      </c>
      <c r="C81" s="2">
        <v>0</v>
      </c>
      <c r="D81" s="2">
        <v>0</v>
      </c>
      <c r="E81" s="2" t="s">
        <v>58</v>
      </c>
      <c r="F81" s="3">
        <v>30898</v>
      </c>
      <c r="G81" s="2">
        <v>48900</v>
      </c>
      <c r="H81" s="3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5.75" customHeight="1">
      <c r="A82" s="2"/>
      <c r="B82" s="2">
        <v>1</v>
      </c>
      <c r="C82" s="2">
        <v>0</v>
      </c>
      <c r="D82" s="2">
        <v>0</v>
      </c>
      <c r="E82" s="2" t="s">
        <v>106</v>
      </c>
      <c r="F82" s="3"/>
      <c r="G82" s="2">
        <v>45572</v>
      </c>
      <c r="H82" s="3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5.75" customHeight="1">
      <c r="A83" s="2"/>
      <c r="B83" s="2"/>
      <c r="C83" s="2">
        <v>1</v>
      </c>
      <c r="D83" s="2">
        <v>0</v>
      </c>
      <c r="E83" s="2" t="s">
        <v>107</v>
      </c>
      <c r="F83" s="3"/>
      <c r="G83" s="2">
        <v>7200</v>
      </c>
      <c r="H83" s="3">
        <v>0</v>
      </c>
      <c r="I83" s="3">
        <f>G83-H83</f>
        <v>7200</v>
      </c>
      <c r="J83" s="4" t="s">
        <v>108</v>
      </c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5.75" customHeight="1">
      <c r="A84" s="2"/>
      <c r="B84" s="2"/>
      <c r="C84" s="2"/>
      <c r="D84" s="2">
        <v>1</v>
      </c>
      <c r="E84" s="2" t="s">
        <v>59</v>
      </c>
      <c r="F84" s="3"/>
      <c r="G84" s="2">
        <v>7200</v>
      </c>
      <c r="H84" s="3">
        <v>0</v>
      </c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5.75" customHeight="1">
      <c r="A85" s="2"/>
      <c r="B85" s="2"/>
      <c r="C85" s="2">
        <v>2</v>
      </c>
      <c r="D85" s="2">
        <v>0</v>
      </c>
      <c r="E85" s="2" t="s">
        <v>109</v>
      </c>
      <c r="F85" s="3"/>
      <c r="G85" s="2">
        <v>100</v>
      </c>
      <c r="H85" s="3">
        <v>0</v>
      </c>
      <c r="I85" s="3">
        <f>G85-H85</f>
        <v>100</v>
      </c>
      <c r="J85" s="4" t="s">
        <v>110</v>
      </c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5.75" customHeight="1">
      <c r="A86" s="2"/>
      <c r="B86" s="2"/>
      <c r="C86" s="2"/>
      <c r="D86" s="2">
        <v>1</v>
      </c>
      <c r="E86" s="2" t="s">
        <v>111</v>
      </c>
      <c r="F86" s="3"/>
      <c r="G86" s="2">
        <v>100</v>
      </c>
      <c r="H86" s="3">
        <v>0</v>
      </c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5.75" customHeight="1">
      <c r="A87" s="2"/>
      <c r="B87" s="2"/>
      <c r="C87" s="2">
        <v>3</v>
      </c>
      <c r="D87" s="2">
        <v>0</v>
      </c>
      <c r="E87" s="2" t="s">
        <v>112</v>
      </c>
      <c r="F87" s="3"/>
      <c r="G87" s="2">
        <v>22850</v>
      </c>
      <c r="H87" s="3">
        <v>0</v>
      </c>
      <c r="I87" s="3">
        <f>G87-H87</f>
        <v>22850</v>
      </c>
      <c r="J87" s="4" t="s">
        <v>113</v>
      </c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5.75" customHeight="1">
      <c r="A88" s="2"/>
      <c r="B88" s="2"/>
      <c r="C88" s="2"/>
      <c r="D88" s="2">
        <v>1</v>
      </c>
      <c r="E88" s="2" t="s">
        <v>40</v>
      </c>
      <c r="F88" s="3"/>
      <c r="G88" s="2">
        <v>15750</v>
      </c>
      <c r="H88" s="3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5.75" customHeight="1">
      <c r="A89" s="2"/>
      <c r="B89" s="2"/>
      <c r="C89" s="2"/>
      <c r="D89" s="2">
        <v>2</v>
      </c>
      <c r="E89" s="2" t="s">
        <v>114</v>
      </c>
      <c r="F89" s="3"/>
      <c r="G89" s="2">
        <v>2100</v>
      </c>
      <c r="H89" s="3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5.75" customHeight="1">
      <c r="A90" s="2"/>
      <c r="B90" s="2"/>
      <c r="C90" s="2"/>
      <c r="D90" s="2">
        <v>3</v>
      </c>
      <c r="E90" s="2" t="s">
        <v>115</v>
      </c>
      <c r="F90" s="3"/>
      <c r="G90" s="2">
        <v>5000</v>
      </c>
      <c r="H90" s="3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5.75" customHeight="1">
      <c r="A91" s="2"/>
      <c r="B91" s="2"/>
      <c r="C91" s="2">
        <v>4</v>
      </c>
      <c r="D91" s="2">
        <v>0</v>
      </c>
      <c r="E91" s="2" t="s">
        <v>116</v>
      </c>
      <c r="F91" s="3"/>
      <c r="G91" s="2">
        <v>8372</v>
      </c>
      <c r="H91" s="3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5.75" customHeight="1">
      <c r="A92" s="2"/>
      <c r="B92" s="2"/>
      <c r="C92" s="2"/>
      <c r="D92" s="2">
        <v>1</v>
      </c>
      <c r="E92" s="2" t="s">
        <v>117</v>
      </c>
      <c r="F92" s="3"/>
      <c r="G92" s="2">
        <v>5000</v>
      </c>
      <c r="H92" s="3">
        <v>5000</v>
      </c>
      <c r="I92" s="3">
        <f t="shared" ref="I92:I94" si="2">G92-H92</f>
        <v>0</v>
      </c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5.75" customHeight="1">
      <c r="A93" s="2"/>
      <c r="B93" s="2"/>
      <c r="C93" s="2"/>
      <c r="D93" s="2">
        <v>2</v>
      </c>
      <c r="E93" s="2" t="s">
        <v>40</v>
      </c>
      <c r="F93" s="3"/>
      <c r="G93" s="2">
        <v>3372</v>
      </c>
      <c r="H93" s="3">
        <v>3372</v>
      </c>
      <c r="I93" s="3">
        <f t="shared" si="2"/>
        <v>0</v>
      </c>
      <c r="J93" s="2" t="s">
        <v>118</v>
      </c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5.75" customHeight="1">
      <c r="A94" s="2"/>
      <c r="B94" s="2"/>
      <c r="C94" s="2">
        <v>5</v>
      </c>
      <c r="D94" s="2">
        <v>0</v>
      </c>
      <c r="E94" s="2" t="s">
        <v>119</v>
      </c>
      <c r="F94" s="3"/>
      <c r="G94" s="2">
        <v>5350</v>
      </c>
      <c r="H94" s="3">
        <v>5141</v>
      </c>
      <c r="I94" s="3">
        <f t="shared" si="2"/>
        <v>209</v>
      </c>
      <c r="J94" s="4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5.75" customHeight="1">
      <c r="A95" s="2"/>
      <c r="B95" s="2"/>
      <c r="C95" s="2"/>
      <c r="D95" s="2">
        <v>1</v>
      </c>
      <c r="E95" s="2" t="s">
        <v>120</v>
      </c>
      <c r="F95" s="3"/>
      <c r="G95" s="2">
        <v>600</v>
      </c>
      <c r="H95" s="3">
        <v>391</v>
      </c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5.75" customHeight="1">
      <c r="A96" s="2"/>
      <c r="B96" s="2"/>
      <c r="C96" s="2"/>
      <c r="D96" s="2">
        <v>2</v>
      </c>
      <c r="E96" s="2" t="s">
        <v>25</v>
      </c>
      <c r="F96" s="3"/>
      <c r="G96" s="2">
        <v>1600</v>
      </c>
      <c r="H96" s="3">
        <v>1600</v>
      </c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5.75" customHeight="1">
      <c r="A97" s="2"/>
      <c r="B97" s="2"/>
      <c r="C97" s="2"/>
      <c r="D97" s="2">
        <v>3</v>
      </c>
      <c r="E97" s="2" t="s">
        <v>35</v>
      </c>
      <c r="F97" s="3"/>
      <c r="G97" s="2">
        <v>3150</v>
      </c>
      <c r="H97" s="3">
        <v>3150</v>
      </c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5.75" customHeight="1">
      <c r="A98" s="2"/>
      <c r="B98" s="2"/>
      <c r="C98" s="2">
        <v>6</v>
      </c>
      <c r="D98" s="2">
        <v>0</v>
      </c>
      <c r="E98" s="2" t="s">
        <v>121</v>
      </c>
      <c r="F98" s="3"/>
      <c r="G98" s="2">
        <v>1700</v>
      </c>
      <c r="H98" s="3">
        <v>0</v>
      </c>
      <c r="I98" s="3">
        <f>G98-H98</f>
        <v>1700</v>
      </c>
      <c r="J98" s="4" t="s">
        <v>122</v>
      </c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5.75" customHeight="1">
      <c r="A99" s="2"/>
      <c r="B99" s="2"/>
      <c r="C99" s="2"/>
      <c r="D99" s="2">
        <v>1</v>
      </c>
      <c r="E99" s="2" t="s">
        <v>120</v>
      </c>
      <c r="F99" s="3"/>
      <c r="G99" s="2">
        <v>900</v>
      </c>
      <c r="H99" s="3">
        <v>0</v>
      </c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5.75" customHeight="1">
      <c r="A100" s="2"/>
      <c r="B100" s="2"/>
      <c r="C100" s="2"/>
      <c r="D100" s="2">
        <v>2</v>
      </c>
      <c r="E100" s="2" t="s">
        <v>43</v>
      </c>
      <c r="F100" s="3"/>
      <c r="G100" s="2">
        <v>800</v>
      </c>
      <c r="H100" s="3">
        <v>0</v>
      </c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5.75" customHeight="1">
      <c r="A101" s="2"/>
      <c r="B101" s="2">
        <v>2</v>
      </c>
      <c r="C101" s="2">
        <v>0</v>
      </c>
      <c r="D101" s="2">
        <v>0</v>
      </c>
      <c r="E101" s="2" t="s">
        <v>123</v>
      </c>
      <c r="F101" s="3"/>
      <c r="G101" s="2">
        <v>3328</v>
      </c>
      <c r="H101" s="3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5.75" customHeight="1">
      <c r="A102" s="2"/>
      <c r="B102" s="2"/>
      <c r="C102" s="2">
        <v>1</v>
      </c>
      <c r="D102" s="2">
        <v>0</v>
      </c>
      <c r="E102" s="2" t="s">
        <v>124</v>
      </c>
      <c r="F102" s="3"/>
      <c r="G102" s="2">
        <v>3328</v>
      </c>
      <c r="H102" s="3">
        <v>0</v>
      </c>
      <c r="I102" s="3">
        <f>G102-H102</f>
        <v>3328</v>
      </c>
      <c r="J102" s="4" t="s">
        <v>125</v>
      </c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5.75" customHeight="1">
      <c r="A103" s="2"/>
      <c r="B103" s="2"/>
      <c r="C103" s="2"/>
      <c r="D103" s="2">
        <v>1</v>
      </c>
      <c r="E103" s="2" t="s">
        <v>126</v>
      </c>
      <c r="F103" s="3"/>
      <c r="G103" s="2">
        <v>1800</v>
      </c>
      <c r="H103" s="3">
        <v>0</v>
      </c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5.75" customHeight="1">
      <c r="A104" s="2"/>
      <c r="B104" s="2"/>
      <c r="C104" s="2"/>
      <c r="D104" s="2">
        <v>2</v>
      </c>
      <c r="E104" s="2" t="s">
        <v>127</v>
      </c>
      <c r="F104" s="3"/>
      <c r="G104" s="2">
        <v>28</v>
      </c>
      <c r="H104" s="3">
        <v>0</v>
      </c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5.75" customHeight="1">
      <c r="A105" s="2"/>
      <c r="B105" s="2"/>
      <c r="C105" s="2"/>
      <c r="D105" s="2">
        <v>3</v>
      </c>
      <c r="E105" s="2" t="s">
        <v>128</v>
      </c>
      <c r="F105" s="3"/>
      <c r="G105" s="2">
        <v>400</v>
      </c>
      <c r="H105" s="3">
        <v>0</v>
      </c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5.75" customHeight="1">
      <c r="A106" s="2"/>
      <c r="B106" s="2"/>
      <c r="C106" s="2"/>
      <c r="D106" s="2">
        <v>4</v>
      </c>
      <c r="E106" s="2" t="s">
        <v>129</v>
      </c>
      <c r="F106" s="3"/>
      <c r="G106" s="2">
        <v>800</v>
      </c>
      <c r="H106" s="3">
        <v>0</v>
      </c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5.75" customHeight="1">
      <c r="A107" s="2">
        <v>3</v>
      </c>
      <c r="B107" s="2">
        <v>0</v>
      </c>
      <c r="C107" s="2">
        <v>0</v>
      </c>
      <c r="D107" s="2">
        <v>0</v>
      </c>
      <c r="E107" s="2" t="s">
        <v>60</v>
      </c>
      <c r="F107" s="3">
        <v>7590</v>
      </c>
      <c r="G107" s="2">
        <v>25860</v>
      </c>
      <c r="H107" s="3">
        <v>5400</v>
      </c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5.75" customHeight="1">
      <c r="A108" s="2"/>
      <c r="B108" s="2">
        <v>1</v>
      </c>
      <c r="C108" s="2">
        <v>0</v>
      </c>
      <c r="D108" s="2">
        <v>0</v>
      </c>
      <c r="E108" s="2" t="s">
        <v>106</v>
      </c>
      <c r="F108" s="3"/>
      <c r="G108" s="2">
        <v>25860</v>
      </c>
      <c r="H108" s="3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5.75" customHeight="1">
      <c r="A109" s="2"/>
      <c r="B109" s="2"/>
      <c r="C109" s="2">
        <v>1</v>
      </c>
      <c r="D109" s="2">
        <v>0</v>
      </c>
      <c r="E109" s="2" t="s">
        <v>130</v>
      </c>
      <c r="F109" s="3"/>
      <c r="G109" s="2">
        <v>1200</v>
      </c>
      <c r="H109" s="3">
        <v>0</v>
      </c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5.75" customHeight="1">
      <c r="A110" s="2"/>
      <c r="B110" s="2"/>
      <c r="C110" s="2"/>
      <c r="D110" s="2">
        <v>1</v>
      </c>
      <c r="E110" s="2" t="s">
        <v>130</v>
      </c>
      <c r="F110" s="3"/>
      <c r="G110" s="2">
        <v>1200</v>
      </c>
      <c r="H110" s="3">
        <v>0</v>
      </c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5.75" customHeight="1">
      <c r="A111" s="2"/>
      <c r="B111" s="2"/>
      <c r="C111" s="2">
        <v>2</v>
      </c>
      <c r="D111" s="2">
        <v>0</v>
      </c>
      <c r="E111" s="2" t="s">
        <v>131</v>
      </c>
      <c r="F111" s="3"/>
      <c r="G111" s="2">
        <v>17850</v>
      </c>
      <c r="H111" s="3">
        <v>5400</v>
      </c>
      <c r="I111" s="3">
        <f>G111-H111</f>
        <v>12450</v>
      </c>
      <c r="J111" s="4" t="s">
        <v>132</v>
      </c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5.75" customHeight="1">
      <c r="A112" s="2"/>
      <c r="B112" s="2"/>
      <c r="C112" s="2"/>
      <c r="D112" s="2">
        <v>1</v>
      </c>
      <c r="E112" s="2" t="s">
        <v>40</v>
      </c>
      <c r="F112" s="3"/>
      <c r="G112" s="2">
        <v>15750</v>
      </c>
      <c r="H112" s="3">
        <v>5400</v>
      </c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5.75" customHeight="1">
      <c r="A113" s="2"/>
      <c r="B113" s="2"/>
      <c r="C113" s="2"/>
      <c r="D113" s="2">
        <v>2</v>
      </c>
      <c r="E113" s="2" t="s">
        <v>114</v>
      </c>
      <c r="F113" s="3"/>
      <c r="G113" s="2">
        <v>2100</v>
      </c>
      <c r="H113" s="3">
        <v>0</v>
      </c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5.75" customHeight="1">
      <c r="A114" s="2"/>
      <c r="B114" s="2"/>
      <c r="C114" s="2">
        <v>3</v>
      </c>
      <c r="D114" s="2">
        <v>0</v>
      </c>
      <c r="E114" s="2" t="s">
        <v>133</v>
      </c>
      <c r="F114" s="3"/>
      <c r="G114" s="2">
        <v>1060</v>
      </c>
      <c r="H114" s="3">
        <v>0</v>
      </c>
      <c r="I114" s="2"/>
      <c r="J114" s="4" t="s">
        <v>134</v>
      </c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5.75" customHeight="1">
      <c r="A115" s="2"/>
      <c r="B115" s="2"/>
      <c r="C115" s="2"/>
      <c r="D115" s="2">
        <v>1</v>
      </c>
      <c r="E115" s="2" t="s">
        <v>43</v>
      </c>
      <c r="F115" s="3"/>
      <c r="G115" s="2">
        <v>960</v>
      </c>
      <c r="H115" s="3">
        <v>0</v>
      </c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5.75" customHeight="1">
      <c r="A116" s="2"/>
      <c r="B116" s="2"/>
      <c r="C116" s="2"/>
      <c r="D116" s="2">
        <v>2</v>
      </c>
      <c r="E116" s="2" t="s">
        <v>72</v>
      </c>
      <c r="F116" s="3"/>
      <c r="G116" s="2">
        <v>100</v>
      </c>
      <c r="H116" s="3">
        <v>0</v>
      </c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5.75" customHeight="1">
      <c r="A117" s="2"/>
      <c r="B117" s="2"/>
      <c r="C117" s="2">
        <v>4</v>
      </c>
      <c r="D117" s="2">
        <v>0</v>
      </c>
      <c r="E117" s="2" t="s">
        <v>135</v>
      </c>
      <c r="F117" s="3"/>
      <c r="G117" s="2">
        <v>5750</v>
      </c>
      <c r="H117" s="3">
        <v>0</v>
      </c>
      <c r="I117" s="2"/>
      <c r="J117" s="4" t="s">
        <v>134</v>
      </c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5.75" customHeight="1">
      <c r="A118" s="2"/>
      <c r="B118" s="2"/>
      <c r="C118" s="2"/>
      <c r="D118" s="2">
        <v>1</v>
      </c>
      <c r="E118" s="2" t="s">
        <v>136</v>
      </c>
      <c r="F118" s="2"/>
      <c r="G118" s="2">
        <v>3150</v>
      </c>
      <c r="H118" s="2">
        <v>0</v>
      </c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5.75" customHeight="1">
      <c r="A119" s="2"/>
      <c r="B119" s="2"/>
      <c r="C119" s="2"/>
      <c r="D119" s="2">
        <v>2</v>
      </c>
      <c r="E119" s="2" t="s">
        <v>76</v>
      </c>
      <c r="F119" s="2"/>
      <c r="G119" s="2">
        <v>2400</v>
      </c>
      <c r="H119" s="2">
        <v>0</v>
      </c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5.75" customHeight="1">
      <c r="A120" s="2"/>
      <c r="B120" s="2"/>
      <c r="C120" s="2"/>
      <c r="D120" s="2">
        <v>3</v>
      </c>
      <c r="E120" s="2" t="s">
        <v>72</v>
      </c>
      <c r="F120" s="2"/>
      <c r="G120" s="2">
        <v>200</v>
      </c>
      <c r="H120" s="2">
        <v>0</v>
      </c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5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5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5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5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5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5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5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5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5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5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5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5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5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5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5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5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5.75" customHeight="1">
      <c r="A137" s="2"/>
      <c r="B137" s="2"/>
      <c r="C137" s="2"/>
      <c r="D137" s="2"/>
      <c r="E137" s="2"/>
      <c r="F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5.75" customHeight="1">
      <c r="A138" s="2"/>
      <c r="B138" s="2"/>
      <c r="C138" s="2"/>
      <c r="D138" s="2"/>
      <c r="E138" s="2"/>
      <c r="F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5.75" customHeight="1">
      <c r="A139" s="2"/>
      <c r="B139" s="2"/>
      <c r="C139" s="2"/>
      <c r="D139" s="2"/>
      <c r="E139" s="2"/>
      <c r="F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5.75" customHeight="1">
      <c r="A140" s="2"/>
      <c r="B140" s="2"/>
      <c r="C140" s="2"/>
      <c r="D140" s="2"/>
      <c r="E140" s="2"/>
      <c r="F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5.75" customHeight="1">
      <c r="A141" s="2"/>
      <c r="B141" s="2"/>
      <c r="C141" s="2"/>
      <c r="D141" s="2"/>
      <c r="E141" s="2"/>
      <c r="F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5.75" customHeight="1">
      <c r="A142" s="2"/>
      <c r="B142" s="2"/>
      <c r="C142" s="2"/>
      <c r="D142" s="2"/>
      <c r="E142" s="2"/>
      <c r="F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5.75" customHeight="1">
      <c r="A143" s="2"/>
      <c r="B143" s="2"/>
      <c r="C143" s="2"/>
      <c r="D143" s="2"/>
      <c r="E143" s="2"/>
      <c r="F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5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5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5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5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5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5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5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5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5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5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5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5.75" customHeight="1"/>
    <row r="156" spans="1:26" ht="15.75" customHeight="1"/>
    <row r="157" spans="1:26" ht="15.75" customHeight="1"/>
    <row r="158" spans="1:26" ht="15.75" customHeight="1"/>
    <row r="159" spans="1:26" ht="15.75" customHeight="1"/>
    <row r="160" spans="1:26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0">
    <mergeCell ref="J3:J4"/>
    <mergeCell ref="J45:J46"/>
    <mergeCell ref="J63:J65"/>
    <mergeCell ref="A1:K2"/>
    <mergeCell ref="A3:E3"/>
    <mergeCell ref="F3:F4"/>
    <mergeCell ref="G3:G4"/>
    <mergeCell ref="H3:H4"/>
    <mergeCell ref="I3:I4"/>
    <mergeCell ref="K3:K4"/>
  </mergeCells>
  <phoneticPr fontId="11" type="noConversion"/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a0979</dc:creator>
  <cp:lastModifiedBy>user</cp:lastModifiedBy>
  <dcterms:created xsi:type="dcterms:W3CDTF">2021-02-15T07:51:53Z</dcterms:created>
  <dcterms:modified xsi:type="dcterms:W3CDTF">2021-11-15T14:07:33Z</dcterms:modified>
</cp:coreProperties>
</file>