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生會\"/>
    </mc:Choice>
  </mc:AlternateContent>
  <xr:revisionPtr revIDLastSave="0" documentId="8_{53650F1D-66DC-4D4A-949A-08D3C276DD47}" xr6:coauthVersionLast="44" xr6:coauthVersionMax="44" xr10:uidLastSave="{00000000-0000-0000-0000-000000000000}"/>
  <bookViews>
    <workbookView xWindow="384" yWindow="384" windowWidth="17280" windowHeight="8964" xr2:uid="{402F25D5-E0FF-49A1-B102-DD87C37F1BE8}"/>
  </bookViews>
  <sheets>
    <sheet name="3月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I4" i="2"/>
  <c r="I5" i="2" s="1"/>
  <c r="I6" i="2" s="1"/>
  <c r="I7" i="2" s="1"/>
  <c r="I8" i="2" s="1"/>
  <c r="I9" i="2" s="1"/>
  <c r="I10" i="2" s="1"/>
  <c r="I19" i="2" s="1"/>
</calcChain>
</file>

<file path=xl/sharedStrings.xml><?xml version="1.0" encoding="utf-8"?>
<sst xmlns="http://schemas.openxmlformats.org/spreadsheetml/2006/main" count="40" uniqueCount="37">
  <si>
    <t>文藻外語大學第19屆學生會 109年3月學生會費月份收支明細</t>
  </si>
  <si>
    <t>日期</t>
  </si>
  <si>
    <t>傳票</t>
  </si>
  <si>
    <t>種類</t>
  </si>
  <si>
    <t>社團</t>
  </si>
  <si>
    <t>項目</t>
  </si>
  <si>
    <t>摘要</t>
  </si>
  <si>
    <t>金額</t>
  </si>
  <si>
    <t>合計</t>
  </si>
  <si>
    <t>支出</t>
  </si>
  <si>
    <r>
      <t>(108</t>
    </r>
    <r>
      <rPr>
        <sz val="12"/>
        <color theme="1"/>
        <rFont val="細明體"/>
        <family val="2"/>
        <charset val="136"/>
      </rPr>
      <t>學年度第一學期</t>
    </r>
    <r>
      <rPr>
        <sz val="12"/>
        <color theme="1"/>
        <rFont val="Calibri"/>
        <family val="2"/>
      </rPr>
      <t>)</t>
    </r>
    <phoneticPr fontId="6" type="noConversion"/>
  </si>
  <si>
    <t>A</t>
    <phoneticPr fontId="6" type="noConversion"/>
  </si>
  <si>
    <t>學生會各單位</t>
    <phoneticPr fontId="6" type="noConversion"/>
  </si>
  <si>
    <t>研習經費</t>
    <phoneticPr fontId="6" type="noConversion"/>
  </si>
  <si>
    <t>D</t>
    <phoneticPr fontId="6" type="noConversion"/>
  </si>
  <si>
    <t>學生會行政中心 器材部</t>
    <phoneticPr fontId="6" type="noConversion"/>
  </si>
  <si>
    <t>108-1學活器材購買</t>
    <phoneticPr fontId="6" type="noConversion"/>
  </si>
  <si>
    <t>(1/18~1/20)</t>
    <phoneticPr fontId="6" type="noConversion"/>
  </si>
  <si>
    <t>C</t>
    <phoneticPr fontId="6" type="noConversion"/>
  </si>
  <si>
    <t>學生會行政中心 會長</t>
    <phoneticPr fontId="6" type="noConversion"/>
  </si>
  <si>
    <t>交通費(研習)</t>
    <phoneticPr fontId="6" type="noConversion"/>
  </si>
  <si>
    <t>B</t>
    <phoneticPr fontId="6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</si>
  <si>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財務部</t>
    </r>
    <phoneticPr fontId="6" type="noConversion"/>
  </si>
  <si>
    <t>二月工讀生費</t>
    <phoneticPr fontId="6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</si>
  <si>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人資部</t>
    </r>
    <phoneticPr fontId="6" type="noConversion"/>
  </si>
  <si>
    <t>學生會行政中心春季徵選</t>
    <phoneticPr fontId="6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</si>
  <si>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器材部</t>
    </r>
    <phoneticPr fontId="6" type="noConversion"/>
  </si>
  <si>
    <t>化雨堂訓</t>
    <phoneticPr fontId="6" type="noConversion"/>
  </si>
  <si>
    <t>學生會財務部部長</t>
  </si>
  <si>
    <t xml:space="preserve"> 收入合計</t>
  </si>
  <si>
    <t>學生議會經總召委</t>
  </si>
  <si>
    <t xml:space="preserve"> 支出合計</t>
  </si>
  <si>
    <t>學生會輔導老師</t>
  </si>
  <si>
    <t xml:space="preserve"> 本月總結餘</t>
  </si>
  <si>
    <t>學生會會長</t>
  </si>
  <si>
    <t>學生議會議長</t>
  </si>
  <si>
    <t>課外活動指導組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</si>
</sst>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細明體"/>
      <family val="2"/>
      <charset val="136"/>
    </font>
    <font>
      <sz val="9"/>
      <name val="細明體"/>
      <family val="3"/>
      <charset val="136"/>
    </font>
    <font>
      <sz val="12"/>
      <color theme="1"/>
      <name val="細明體"/>
      <family val="3"/>
      <charset val="136"/>
    </font>
    <font>
      <sz val="14"/>
      <color theme="1"/>
      <name val="Calibri"/>
      <family val="2"/>
    </font>
    <font>
      <sz val="12"/>
      <name val="Calibri"/>
      <family val="2"/>
    </font>
    <font>
      <sz val="12"/>
      <name val="細明體"/>
      <family val="2"/>
      <charset val="136"/>
    </font>
    <font>
      <sz val="12"/>
      <name val="Calibri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/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3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4" fillId="0" borderId="0" xfId="1" applyFont="1"/>
    <xf numFmtId="0" fontId="4" fillId="0" borderId="0" xfId="1" applyFont="1"/>
    <xf numFmtId="3" fontId="4" fillId="0" borderId="0" xfId="1" applyNumberFormat="1" applyFont="1"/>
  </cellXfs>
  <cellStyles count="2">
    <cellStyle name="一般" xfId="0" builtinId="0"/>
    <cellStyle name="一般 2" xfId="1" xr:uid="{5241246D-373F-4F22-8040-00F16CB75171}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2%202&#26376;&#26376;&#25910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"/>
    </sheetNames>
    <sheetDataSet>
      <sheetData sheetId="0">
        <row r="17">
          <cell r="I17">
            <v>4367091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EC9B-C9C0-45D4-91B3-BE0281687D2D}">
  <sheetPr>
    <outlinePr summaryBelow="0" summaryRight="0"/>
  </sheetPr>
  <dimension ref="A1:I22"/>
  <sheetViews>
    <sheetView tabSelected="1" workbookViewId="0">
      <selection activeCell="F9" sqref="F9"/>
    </sheetView>
  </sheetViews>
  <sheetFormatPr defaultColWidth="14.44140625" defaultRowHeight="15.75" customHeight="1" x14ac:dyDescent="0.25"/>
  <cols>
    <col min="1" max="1" width="12.88671875" style="3" customWidth="1"/>
    <col min="2" max="2" width="22.88671875" style="3" bestFit="1" customWidth="1"/>
    <col min="3" max="4" width="8.44140625" style="3" customWidth="1"/>
    <col min="5" max="5" width="25.6640625" style="3" bestFit="1" customWidth="1"/>
    <col min="6" max="6" width="27.5546875" style="3" bestFit="1" customWidth="1"/>
    <col min="7" max="16384" width="14.44140625" style="3"/>
  </cols>
  <sheetData>
    <row r="1" spans="1:9" ht="13.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x14ac:dyDescent="0.3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6" x14ac:dyDescent="0.3">
      <c r="A4" s="4" t="s">
        <v>9</v>
      </c>
      <c r="B4" s="5"/>
      <c r="C4" s="5"/>
      <c r="D4" s="5"/>
      <c r="E4" s="5"/>
      <c r="F4" s="5"/>
      <c r="G4" s="5"/>
      <c r="H4" s="6"/>
      <c r="I4" s="6">
        <f>'[1]2月'!I17</f>
        <v>4367091</v>
      </c>
    </row>
    <row r="5" spans="1:9" ht="15.75" customHeight="1" x14ac:dyDescent="0.35">
      <c r="A5" s="4"/>
      <c r="B5" s="7" t="s">
        <v>10</v>
      </c>
      <c r="C5" s="4"/>
      <c r="D5" s="4" t="s">
        <v>11</v>
      </c>
      <c r="E5" s="8" t="s">
        <v>12</v>
      </c>
      <c r="F5" s="8" t="s">
        <v>13</v>
      </c>
      <c r="G5" s="4"/>
      <c r="H5" s="9">
        <v>13660</v>
      </c>
      <c r="I5" s="9">
        <f t="shared" ref="I5:I10" si="0">I4-H5</f>
        <v>4353431</v>
      </c>
    </row>
    <row r="6" spans="1:9" ht="15.75" customHeight="1" x14ac:dyDescent="0.35">
      <c r="A6" s="4"/>
      <c r="B6" s="7" t="s">
        <v>10</v>
      </c>
      <c r="C6" s="4"/>
      <c r="D6" s="4" t="s">
        <v>14</v>
      </c>
      <c r="E6" s="8" t="s">
        <v>15</v>
      </c>
      <c r="F6" s="8" t="s">
        <v>16</v>
      </c>
      <c r="G6" s="4"/>
      <c r="H6" s="9">
        <v>10270</v>
      </c>
      <c r="I6" s="9">
        <f t="shared" si="0"/>
        <v>4343161</v>
      </c>
    </row>
    <row r="7" spans="1:9" ht="15.75" customHeight="1" x14ac:dyDescent="0.35">
      <c r="A7" s="4"/>
      <c r="B7" s="10" t="s">
        <v>17</v>
      </c>
      <c r="C7" s="4"/>
      <c r="D7" s="4" t="s">
        <v>18</v>
      </c>
      <c r="E7" s="11" t="s">
        <v>19</v>
      </c>
      <c r="F7" s="8" t="s">
        <v>20</v>
      </c>
      <c r="G7" s="4"/>
      <c r="H7" s="9">
        <v>2105</v>
      </c>
      <c r="I7" s="9">
        <f t="shared" si="0"/>
        <v>4341056</v>
      </c>
    </row>
    <row r="8" spans="1:9" ht="15.75" customHeight="1" x14ac:dyDescent="0.35">
      <c r="A8" s="4"/>
      <c r="B8" s="10">
        <v>5</v>
      </c>
      <c r="C8" s="4"/>
      <c r="D8" s="10" t="s">
        <v>21</v>
      </c>
      <c r="E8" s="12" t="s">
        <v>22</v>
      </c>
      <c r="F8" s="8" t="s">
        <v>23</v>
      </c>
      <c r="G8" s="4"/>
      <c r="H8" s="6">
        <v>16906</v>
      </c>
      <c r="I8" s="9">
        <f t="shared" si="0"/>
        <v>4324150</v>
      </c>
    </row>
    <row r="9" spans="1:9" ht="15.75" customHeight="1" x14ac:dyDescent="0.35">
      <c r="B9" s="10">
        <v>18</v>
      </c>
      <c r="D9" s="4" t="s">
        <v>11</v>
      </c>
      <c r="E9" s="12" t="s">
        <v>24</v>
      </c>
      <c r="F9" s="8" t="s">
        <v>25</v>
      </c>
      <c r="H9" s="9">
        <v>517</v>
      </c>
      <c r="I9" s="9">
        <f t="shared" si="0"/>
        <v>4323633</v>
      </c>
    </row>
    <row r="10" spans="1:9" ht="15.75" customHeight="1" x14ac:dyDescent="0.35">
      <c r="A10" s="4"/>
      <c r="B10" s="10">
        <v>28</v>
      </c>
      <c r="C10" s="4"/>
      <c r="D10" s="4" t="s">
        <v>11</v>
      </c>
      <c r="E10" s="12" t="s">
        <v>26</v>
      </c>
      <c r="F10" s="8" t="s">
        <v>27</v>
      </c>
      <c r="G10" s="4"/>
      <c r="H10" s="9">
        <v>12770</v>
      </c>
      <c r="I10" s="9">
        <f t="shared" si="0"/>
        <v>4310863</v>
      </c>
    </row>
    <row r="12" spans="1:9" ht="15.75" customHeight="1" x14ac:dyDescent="0.35">
      <c r="A12" s="4"/>
      <c r="B12" s="10"/>
      <c r="C12" s="4"/>
      <c r="D12" s="4"/>
      <c r="E12" s="12"/>
      <c r="F12" s="8"/>
      <c r="G12" s="4"/>
      <c r="H12" s="4"/>
      <c r="I12" s="9"/>
    </row>
    <row r="13" spans="1:9" ht="15.75" customHeight="1" x14ac:dyDescent="0.35">
      <c r="A13" s="13"/>
      <c r="B13" s="10"/>
      <c r="C13" s="13"/>
      <c r="D13" s="4"/>
      <c r="E13" s="12"/>
      <c r="F13" s="8"/>
      <c r="G13" s="13"/>
      <c r="H13" s="4"/>
      <c r="I13" s="9"/>
    </row>
    <row r="14" spans="1:9" ht="15.75" customHeight="1" x14ac:dyDescent="0.35">
      <c r="A14" s="13"/>
      <c r="B14" s="10"/>
      <c r="C14" s="13"/>
      <c r="D14" s="4"/>
      <c r="E14" s="12"/>
      <c r="F14" s="8"/>
      <c r="G14" s="13"/>
      <c r="H14" s="4"/>
      <c r="I14" s="9"/>
    </row>
    <row r="15" spans="1:9" ht="15.75" customHeight="1" x14ac:dyDescent="0.35">
      <c r="A15" s="13"/>
      <c r="B15" s="10"/>
      <c r="C15" s="13"/>
      <c r="D15" s="4"/>
      <c r="E15" s="12"/>
      <c r="F15" s="8"/>
      <c r="G15" s="13"/>
      <c r="H15" s="4"/>
      <c r="I15" s="9"/>
    </row>
    <row r="16" spans="1:9" ht="15.75" customHeight="1" x14ac:dyDescent="0.3">
      <c r="A16" s="13"/>
      <c r="B16" s="10"/>
      <c r="C16" s="13"/>
      <c r="D16" s="13"/>
      <c r="E16" s="12"/>
      <c r="F16" s="13"/>
      <c r="G16" s="13"/>
      <c r="H16" s="13"/>
      <c r="I16" s="13"/>
    </row>
    <row r="17" spans="1:9" ht="15.75" customHeight="1" x14ac:dyDescent="0.3">
      <c r="A17" s="14" t="s">
        <v>28</v>
      </c>
      <c r="B17" s="2"/>
      <c r="C17" s="2"/>
      <c r="D17" s="2"/>
      <c r="E17" s="13"/>
      <c r="F17" s="13"/>
      <c r="G17" s="13"/>
      <c r="H17" s="13" t="s">
        <v>29</v>
      </c>
      <c r="I17" s="13"/>
    </row>
    <row r="18" spans="1:9" ht="15.75" customHeight="1" x14ac:dyDescent="0.3">
      <c r="A18" s="14" t="s">
        <v>30</v>
      </c>
      <c r="B18" s="2"/>
      <c r="C18" s="2"/>
      <c r="D18" s="2"/>
      <c r="E18" s="13"/>
      <c r="F18" s="13"/>
      <c r="G18" s="13"/>
      <c r="H18" s="13" t="s">
        <v>31</v>
      </c>
      <c r="I18" s="15">
        <f>SUM(H5:H10)</f>
        <v>56228</v>
      </c>
    </row>
    <row r="19" spans="1:9" ht="15.75" customHeight="1" x14ac:dyDescent="0.3">
      <c r="A19" s="14" t="s">
        <v>32</v>
      </c>
      <c r="B19" s="2"/>
      <c r="C19" s="2"/>
      <c r="D19" s="2"/>
      <c r="E19" s="13"/>
      <c r="F19" s="13"/>
      <c r="G19" s="13"/>
      <c r="H19" s="4" t="s">
        <v>33</v>
      </c>
      <c r="I19" s="15">
        <f>I10</f>
        <v>4310863</v>
      </c>
    </row>
    <row r="20" spans="1:9" ht="15.75" customHeight="1" x14ac:dyDescent="0.3">
      <c r="A20" s="14" t="s">
        <v>34</v>
      </c>
      <c r="B20" s="2"/>
      <c r="C20" s="2"/>
      <c r="D20" s="2"/>
      <c r="E20" s="13"/>
      <c r="F20" s="13"/>
      <c r="G20" s="13"/>
      <c r="H20" s="13"/>
      <c r="I20" s="13"/>
    </row>
    <row r="21" spans="1:9" ht="15.75" customHeight="1" x14ac:dyDescent="0.3">
      <c r="A21" s="14" t="s">
        <v>35</v>
      </c>
      <c r="B21" s="2"/>
      <c r="C21" s="2"/>
      <c r="D21" s="2"/>
      <c r="E21" s="13"/>
      <c r="F21" s="13"/>
      <c r="G21" s="13"/>
      <c r="H21" s="13"/>
      <c r="I21" s="13"/>
    </row>
    <row r="22" spans="1:9" ht="15.75" customHeight="1" x14ac:dyDescent="0.3">
      <c r="A22" s="14" t="s">
        <v>36</v>
      </c>
      <c r="B22" s="2"/>
      <c r="C22" s="2"/>
      <c r="D22" s="2"/>
      <c r="E22" s="13"/>
      <c r="F22" s="13"/>
      <c r="G22" s="13"/>
      <c r="H22" s="13"/>
      <c r="I22" s="13"/>
    </row>
  </sheetData>
  <mergeCells count="7">
    <mergeCell ref="A22:D22"/>
    <mergeCell ref="A1:I2"/>
    <mergeCell ref="A17:D17"/>
    <mergeCell ref="A18:D18"/>
    <mergeCell ref="A19:D19"/>
    <mergeCell ref="A20:D20"/>
    <mergeCell ref="A21:D21"/>
  </mergeCells>
  <phoneticPr fontId="3" type="noConversion"/>
  <conditionalFormatting sqref="A1:I2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2020-05-26T15:01:19Z</dcterms:created>
  <dcterms:modified xsi:type="dcterms:W3CDTF">2020-05-26T15:01:47Z</dcterms:modified>
</cp:coreProperties>
</file>